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azer\Documents\2017\OP Z\O CLLD 13\"/>
    </mc:Choice>
  </mc:AlternateContent>
  <bookViews>
    <workbookView xWindow="0" yWindow="0" windowWidth="12264" windowHeight="3300" tabRatio="998"/>
  </bookViews>
  <sheets>
    <sheet name="List1" sheetId="7" r:id="rId1"/>
  </sheets>
  <calcPr calcId="162913"/>
</workbook>
</file>

<file path=xl/calcChain.xml><?xml version="1.0" encoding="utf-8"?>
<calcChain xmlns="http://schemas.openxmlformats.org/spreadsheetml/2006/main">
  <c r="C14" i="7" l="1"/>
  <c r="J143" i="7" l="1"/>
  <c r="D143" i="7" l="1"/>
  <c r="J130" i="7"/>
  <c r="J131" i="7"/>
  <c r="J132" i="7"/>
  <c r="J133" i="7"/>
  <c r="J134" i="7"/>
  <c r="J135" i="7"/>
  <c r="J136" i="7"/>
  <c r="J137" i="7"/>
  <c r="J101" i="7"/>
  <c r="J102" i="7"/>
  <c r="J105" i="7"/>
  <c r="J106" i="7"/>
  <c r="J107" i="7"/>
  <c r="J108" i="7"/>
  <c r="J110" i="7"/>
  <c r="J111" i="7"/>
  <c r="J112" i="7"/>
  <c r="J113" i="7"/>
  <c r="J114" i="7"/>
  <c r="J115" i="7"/>
  <c r="J117" i="7"/>
  <c r="J119" i="7"/>
  <c r="J120" i="7"/>
  <c r="J121" i="7"/>
  <c r="J122" i="7"/>
  <c r="J100" i="7"/>
  <c r="J99" i="7"/>
  <c r="D100" i="7" l="1"/>
  <c r="D99" i="7"/>
  <c r="D130" i="7"/>
  <c r="D131" i="7"/>
  <c r="D132" i="7"/>
  <c r="D133" i="7"/>
  <c r="D134" i="7"/>
  <c r="D135" i="7"/>
  <c r="D136" i="7"/>
  <c r="D137" i="7"/>
  <c r="D129" i="7"/>
  <c r="D101" i="7"/>
  <c r="D102" i="7"/>
  <c r="D105" i="7"/>
  <c r="D106" i="7"/>
  <c r="D107" i="7"/>
  <c r="D108" i="7"/>
  <c r="D110" i="7"/>
  <c r="D111" i="7"/>
  <c r="D112" i="7"/>
  <c r="D113" i="7"/>
  <c r="D114" i="7"/>
  <c r="D115" i="7"/>
  <c r="D117" i="7"/>
  <c r="D119" i="7"/>
  <c r="D120" i="7"/>
  <c r="D121" i="7"/>
  <c r="D122" i="7"/>
  <c r="J129" i="7"/>
  <c r="L139" i="7"/>
  <c r="O139" i="7"/>
  <c r="N139" i="7"/>
  <c r="M139" i="7"/>
  <c r="H139" i="7"/>
  <c r="G139" i="7"/>
  <c r="F139" i="7"/>
  <c r="E139" i="7"/>
  <c r="J138" i="7"/>
  <c r="R118" i="7"/>
  <c r="R116" i="7"/>
  <c r="R109" i="7"/>
  <c r="R104" i="7"/>
  <c r="R103" i="7" s="1"/>
  <c r="R98" i="7"/>
  <c r="L98" i="7"/>
  <c r="P118" i="7"/>
  <c r="N118" i="7"/>
  <c r="L118" i="7"/>
  <c r="P116" i="7"/>
  <c r="N116" i="7"/>
  <c r="L116" i="7"/>
  <c r="P109" i="7"/>
  <c r="N109" i="7"/>
  <c r="L109" i="7"/>
  <c r="P104" i="7"/>
  <c r="P103" i="7" s="1"/>
  <c r="N104" i="7"/>
  <c r="L104" i="7"/>
  <c r="P98" i="7"/>
  <c r="N98" i="7"/>
  <c r="H118" i="7"/>
  <c r="G118" i="7"/>
  <c r="F118" i="7"/>
  <c r="E118" i="7"/>
  <c r="H116" i="7"/>
  <c r="G116" i="7"/>
  <c r="F116" i="7"/>
  <c r="E116" i="7"/>
  <c r="H109" i="7"/>
  <c r="G109" i="7"/>
  <c r="F109" i="7"/>
  <c r="E109" i="7"/>
  <c r="H104" i="7"/>
  <c r="G104" i="7"/>
  <c r="G103" i="7" s="1"/>
  <c r="F104" i="7"/>
  <c r="F103" i="7" s="1"/>
  <c r="E104" i="7"/>
  <c r="H103" i="7"/>
  <c r="H98" i="7"/>
  <c r="G98" i="7"/>
  <c r="F98" i="7"/>
  <c r="E98" i="7"/>
  <c r="G91" i="7"/>
  <c r="G90" i="7"/>
  <c r="G89" i="7"/>
  <c r="F88" i="7"/>
  <c r="E88" i="7"/>
  <c r="D88" i="7"/>
  <c r="G87" i="7"/>
  <c r="G86" i="7"/>
  <c r="G85" i="7"/>
  <c r="G84" i="7"/>
  <c r="G83" i="7"/>
  <c r="G82" i="7"/>
  <c r="F81" i="7"/>
  <c r="E81" i="7"/>
  <c r="D81" i="7"/>
  <c r="G76" i="7"/>
  <c r="G75" i="7"/>
  <c r="G74" i="7"/>
  <c r="F73" i="7"/>
  <c r="E73" i="7"/>
  <c r="D73" i="7"/>
  <c r="G72" i="7"/>
  <c r="G71" i="7"/>
  <c r="G70" i="7"/>
  <c r="G69" i="7"/>
  <c r="G68" i="7"/>
  <c r="G67" i="7"/>
  <c r="F66" i="7"/>
  <c r="F65" i="7" s="1"/>
  <c r="E66" i="7"/>
  <c r="D66" i="7"/>
  <c r="G61" i="7"/>
  <c r="G60" i="7"/>
  <c r="G59" i="7"/>
  <c r="F58" i="7"/>
  <c r="E58" i="7"/>
  <c r="D58" i="7"/>
  <c r="G57" i="7"/>
  <c r="G56" i="7"/>
  <c r="G55" i="7"/>
  <c r="G54" i="7"/>
  <c r="G53" i="7"/>
  <c r="G52" i="7"/>
  <c r="F51" i="7"/>
  <c r="E51" i="7"/>
  <c r="D51" i="7"/>
  <c r="F43" i="7"/>
  <c r="E43" i="7"/>
  <c r="D43" i="7"/>
  <c r="J118" i="7" l="1"/>
  <c r="E149" i="7"/>
  <c r="J109" i="7"/>
  <c r="J139" i="7"/>
  <c r="D104" i="7"/>
  <c r="D109" i="7"/>
  <c r="D116" i="7"/>
  <c r="D118" i="7"/>
  <c r="L103" i="7"/>
  <c r="L123" i="7" s="1"/>
  <c r="J104" i="7"/>
  <c r="J116" i="7"/>
  <c r="J98" i="7"/>
  <c r="D98" i="7"/>
  <c r="E80" i="7"/>
  <c r="E65" i="7"/>
  <c r="D65" i="7"/>
  <c r="F123" i="7"/>
  <c r="F124" i="7" s="1"/>
  <c r="F125" i="7" s="1"/>
  <c r="F50" i="7"/>
  <c r="G66" i="7"/>
  <c r="E50" i="7"/>
  <c r="G51" i="7"/>
  <c r="D50" i="7"/>
  <c r="G73" i="7"/>
  <c r="G65" i="7" s="1"/>
  <c r="D80" i="7"/>
  <c r="F80" i="7"/>
  <c r="G88" i="7"/>
  <c r="H123" i="7"/>
  <c r="H124" i="7" s="1"/>
  <c r="H125" i="7" s="1"/>
  <c r="G58" i="7"/>
  <c r="G81" i="7"/>
  <c r="G123" i="7"/>
  <c r="G124" i="7" s="1"/>
  <c r="G125" i="7" s="1"/>
  <c r="G138" i="7" s="1"/>
  <c r="P123" i="7"/>
  <c r="P124" i="7" s="1"/>
  <c r="P125" i="7" s="1"/>
  <c r="N103" i="7"/>
  <c r="R123" i="7"/>
  <c r="R124" i="7" s="1"/>
  <c r="R125" i="7" s="1"/>
  <c r="F149" i="7" s="1"/>
  <c r="E103" i="7"/>
  <c r="D103" i="7" s="1"/>
  <c r="L124" i="7" l="1"/>
  <c r="L125" i="7" s="1"/>
  <c r="J103" i="7"/>
  <c r="G80" i="7"/>
  <c r="G50" i="7"/>
  <c r="N123" i="7"/>
  <c r="N124" i="7" s="1"/>
  <c r="N125" i="7" s="1"/>
  <c r="D149" i="7" s="1"/>
  <c r="F138" i="7"/>
  <c r="H138" i="7"/>
  <c r="E123" i="7"/>
  <c r="D123" i="7" s="1"/>
  <c r="J125" i="7" l="1"/>
  <c r="C149" i="7"/>
  <c r="J123" i="7"/>
  <c r="J124" i="7"/>
  <c r="E124" i="7"/>
  <c r="E125" i="7" l="1"/>
  <c r="D124" i="7"/>
  <c r="D125" i="7" s="1"/>
  <c r="D139" i="7" l="1"/>
  <c r="E138" i="7"/>
  <c r="D138" i="7" s="1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<sst xmlns="http://schemas.openxmlformats.org/spreadsheetml/2006/main" count="231" uniqueCount="125">
  <si>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</si>
  <si>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</si>
  <si>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</si>
  <si>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</si>
  <si>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</si>
  <si>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</si>
  <si>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</si>
  <si>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</si>
  <si>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</si>
  <si>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</si>
  <si>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</si>
  <si>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</si>
  <si>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</si>
  <si>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</si>
  <si>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</si>
  <si>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</si>
  <si>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</si>
  <si>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</si>
  <si>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</si>
  <si>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</si>
  <si>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</si>
  <si>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</si>
  <si>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</si>
  <si>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</si>
  <si>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</si>
  <si>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</si>
  <si>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</si>
  <si>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</si>
  <si>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</si>
  <si>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</si>
  <si>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</si>
  <si>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</si>
  <si>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</si>
  <si>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</si>
  <si>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</si>
  <si>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</si>
  <si>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</si>
  <si>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</si>
  <si>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</si>
  <si>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</si>
  <si>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</si>
  <si>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</si>
  <si>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</si>
  <si>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</si>
  <si>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</si>
  <si>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</si>
  <si>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</si>
  <si>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</si>
  <si>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</si>
  <si>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</si>
  <si>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</si>
  <si>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</si>
  <si>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</si>
  <si>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</si>
  <si>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</si>
  <si>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</si>
  <si>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</si>
  <si>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</si>
  <si>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</si>
  <si>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</si>
  <si>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</si>
  <si>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</si>
  <si>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</si>
  <si>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</si>
  <si>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</si>
  <si>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</si>
  <si>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</si>
  <si>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</si>
  <si>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</si>
  <si>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</si>
  <si>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</si>
  <si>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Skutečnost nákladů sociální služby podle jednotlivých nákladových položek</t>
  </si>
  <si>
    <t>6.1 mzdové příspěvky</t>
  </si>
  <si>
    <t>6.3 příspěvek na péči a na zapracování</t>
  </si>
  <si>
    <t>6.4 jiné</t>
  </si>
  <si>
    <t>3.2.3 Spotřební materiál pro CS</t>
  </si>
  <si>
    <t>Skutečné výnosy sociální služby</t>
  </si>
  <si>
    <t>číslo řádku ze soupisky / číslo zprávy o realizaci</t>
  </si>
  <si>
    <t xml:space="preserve">Cílová skupina služby </t>
  </si>
  <si>
    <t>Služba v rámci projektu poskytována od - do (uvede se konkrétní datum odkdy - dokdy je poskytování služby v projektu):</t>
  </si>
  <si>
    <t>rok n</t>
  </si>
  <si>
    <t>rok n+1</t>
  </si>
  <si>
    <t>rok n+2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</si>
  <si>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</si>
  <si>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(původně vyplněné údaje při podání žádosti o podporu)</t>
  </si>
  <si>
    <t>Plánované náklady</t>
  </si>
  <si>
    <t>Skutečné náklady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</si>
  <si>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</si>
  <si>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</si>
  <si>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</si>
  <si>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</si>
  <si>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Skutečné náklady sociální služby CELKEM</t>
  </si>
  <si>
    <t>Skutečné náklady sociální služby v roce n</t>
  </si>
  <si>
    <t>Skutečné náklady sociální služby v roce n+1</t>
  </si>
  <si>
    <t>Skutečné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</si>
  <si>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</si>
  <si>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</si>
  <si>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</si>
  <si>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</si>
  <si>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Skutečné výnosy sociální služby CELKEM</t>
  </si>
  <si>
    <t>Skutečné výnosy sociální služby v roce n</t>
  </si>
  <si>
    <t>Skutečné výnosy sociální služby v roce n+2</t>
  </si>
  <si>
    <t>Skutečné výnosy sociální služby v roce n+1</t>
  </si>
  <si>
    <t>Místo poskytování sociální služby a územní působnost</t>
  </si>
  <si>
    <t>nadměrná vyrovnávací platba (výpočet)</t>
  </si>
  <si>
    <t>rok n+3</t>
  </si>
  <si>
    <t>Předpokládaný rozsah služby (Kapacita služby)</t>
  </si>
  <si>
    <t>Jednotka pro vyjádření kapacity služby</t>
  </si>
  <si>
    <t>Počet jednotek služby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</si>
  <si>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</si>
  <si>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 xml:space="preserve">Personální zajištění služby </t>
  </si>
  <si>
    <t>Plánované náklady sociální služby v roce n+3</t>
  </si>
  <si>
    <t>6.2 cestovné</t>
  </si>
  <si>
    <t>CELKEM NÁKLADY</t>
  </si>
  <si>
    <t>Plánované výnosy sociální služby v roce n+3</t>
  </si>
  <si>
    <t>Spolufinancování (částka nepokrytá uvedenými výnosy ve vztahu k sociální službě)</t>
  </si>
  <si>
    <t>Poznámka: v tabulkách se uvádějí údaje pouze ve vztahu k základním činnostem sociální služby (nikoliv fakultativním)</t>
  </si>
  <si>
    <t>Skutečné náklady sociální služby v roce n+3</t>
  </si>
  <si>
    <t>Skutečné výnosy sociální služby v roce n+3</t>
  </si>
  <si>
    <t>VYROVNÁVACÍ PLATBA - Projekt OPZ</t>
  </si>
  <si>
    <t>CELKEM VÝNOSY</t>
  </si>
  <si>
    <t>Plánované údaje</t>
  </si>
  <si>
    <t>Skutečné údaje</t>
  </si>
  <si>
    <t>Celkem</t>
  </si>
  <si>
    <t xml:space="preserve">Počet měsíců poskytování služby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</si>
</sst>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6" fillId="5" borderId="1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/>
    <xf numFmtId="3" fontId="2" fillId="0" borderId="0" xfId="0" applyNumberFormat="1" applyFont="1" applyFill="1" applyBorder="1"/>
    <xf numFmtId="4" fontId="6" fillId="2" borderId="1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4" fillId="0" borderId="1" xfId="0" applyNumberFormat="1" applyFont="1" applyBorder="1" applyProtection="1">
      <protection locked="0"/>
    </xf>
    <xf numFmtId="4" fontId="6" fillId="2" borderId="4" xfId="0" applyNumberFormat="1" applyFont="1" applyFill="1" applyBorder="1"/>
    <xf numFmtId="4" fontId="6" fillId="2" borderId="3" xfId="0" applyNumberFormat="1" applyFont="1" applyFill="1" applyBorder="1"/>
    <xf numFmtId="0" fontId="6" fillId="2" borderId="19" xfId="0" applyFont="1" applyFill="1" applyBorder="1" applyAlignment="1">
      <alignment horizontal="left"/>
    </xf>
    <xf numFmtId="4" fontId="6" fillId="7" borderId="23" xfId="0" applyNumberFormat="1" applyFont="1" applyFill="1" applyBorder="1"/>
    <xf numFmtId="4" fontId="6" fillId="7" borderId="24" xfId="0" applyNumberFormat="1" applyFont="1" applyFill="1" applyBorder="1"/>
    <xf numFmtId="4" fontId="6" fillId="7" borderId="25" xfId="0" applyNumberFormat="1" applyFont="1" applyFill="1" applyBorder="1"/>
    <xf numFmtId="0" fontId="4" fillId="2" borderId="19" xfId="0" applyFont="1" applyFill="1" applyBorder="1" applyAlignment="1">
      <alignment horizontal="left"/>
    </xf>
    <xf numFmtId="4" fontId="6" fillId="8" borderId="23" xfId="0" applyNumberFormat="1" applyFont="1" applyFill="1" applyBorder="1"/>
    <xf numFmtId="4" fontId="6" fillId="8" borderId="25" xfId="0" applyNumberFormat="1" applyFont="1" applyFill="1" applyBorder="1"/>
    <xf numFmtId="0" fontId="4" fillId="0" borderId="0" xfId="0" applyFont="1" applyBorder="1"/>
    <xf numFmtId="0" fontId="4" fillId="0" borderId="0" xfId="0" applyFont="1" applyFill="1"/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4" fontId="6" fillId="5" borderId="1" xfId="0" applyNumberFormat="1" applyFont="1" applyFill="1" applyBorder="1"/>
    <xf numFmtId="0" fontId="6" fillId="5" borderId="6" xfId="0" applyFont="1" applyFill="1" applyBorder="1" applyAlignment="1">
      <alignment vertical="center" wrapText="1"/>
    </xf>
    <xf numFmtId="4" fontId="4" fillId="5" borderId="1" xfId="0" applyNumberFormat="1" applyFont="1" applyFill="1" applyBorder="1"/>
    <xf numFmtId="4" fontId="4" fillId="5" borderId="3" xfId="0" applyNumberFormat="1" applyFont="1" applyFill="1" applyBorder="1"/>
    <xf numFmtId="4" fontId="6" fillId="7" borderId="2" xfId="0" applyNumberFormat="1" applyFont="1" applyFill="1" applyBorder="1"/>
    <xf numFmtId="4" fontId="6" fillId="5" borderId="18" xfId="0" applyNumberFormat="1" applyFont="1" applyFill="1" applyBorder="1"/>
    <xf numFmtId="4" fontId="4" fillId="5" borderId="18" xfId="0" applyNumberFormat="1" applyFont="1" applyFill="1" applyBorder="1"/>
    <xf numFmtId="4" fontId="6" fillId="5" borderId="3" xfId="0" applyNumberFormat="1" applyFont="1" applyFill="1" applyBorder="1"/>
    <xf numFmtId="4" fontId="6" fillId="5" borderId="30" xfId="0" applyNumberFormat="1" applyFont="1" applyFill="1" applyBorder="1"/>
    <xf numFmtId="9" fontId="4" fillId="0" borderId="20" xfId="0" applyNumberFormat="1" applyFont="1" applyBorder="1" applyAlignment="1">
      <alignment horizontal="left"/>
    </xf>
    <xf numFmtId="0" fontId="6" fillId="2" borderId="11" xfId="0" applyFont="1" applyFill="1" applyBorder="1" applyAlignment="1">
      <alignment vertical="center" wrapText="1"/>
    </xf>
    <xf numFmtId="0" fontId="4" fillId="0" borderId="12" xfId="0" applyFont="1" applyBorder="1" applyProtection="1">
      <protection locked="0"/>
    </xf>
    <xf numFmtId="4" fontId="6" fillId="2" borderId="31" xfId="0" applyNumberFormat="1" applyFont="1" applyFill="1" applyBorder="1" applyAlignment="1">
      <alignment horizontal="right" indent="3"/>
    </xf>
    <xf numFmtId="0" fontId="4" fillId="5" borderId="19" xfId="0" applyFont="1" applyFill="1" applyBorder="1" applyAlignment="1">
      <alignment horizontal="center"/>
    </xf>
    <xf numFmtId="4" fontId="6" fillId="2" borderId="11" xfId="0" applyNumberFormat="1" applyFont="1" applyFill="1" applyBorder="1" applyAlignment="1"/>
    <xf numFmtId="4" fontId="6" fillId="7" borderId="32" xfId="0" applyNumberFormat="1" applyFont="1" applyFill="1" applyBorder="1" applyAlignment="1"/>
    <xf numFmtId="0" fontId="6" fillId="2" borderId="5" xfId="0" applyFont="1" applyFill="1" applyBorder="1" applyAlignment="1">
      <alignment vertical="center" wrapText="1"/>
    </xf>
    <xf numFmtId="3" fontId="6" fillId="2" borderId="5" xfId="0" applyNumberFormat="1" applyFont="1" applyFill="1" applyBorder="1"/>
    <xf numFmtId="0" fontId="4" fillId="0" borderId="5" xfId="0" applyFont="1" applyBorder="1" applyProtection="1">
      <protection locked="0"/>
    </xf>
    <xf numFmtId="3" fontId="4" fillId="2" borderId="5" xfId="0" applyNumberFormat="1" applyFont="1" applyFill="1" applyBorder="1"/>
    <xf numFmtId="3" fontId="4" fillId="2" borderId="19" xfId="0" applyNumberFormat="1" applyFont="1" applyFill="1" applyBorder="1"/>
    <xf numFmtId="4" fontId="6" fillId="7" borderId="36" xfId="0" applyNumberFormat="1" applyFont="1" applyFill="1" applyBorder="1"/>
    <xf numFmtId="0" fontId="4" fillId="2" borderId="33" xfId="0" applyFont="1" applyFill="1" applyBorder="1" applyAlignment="1">
      <alignment horizontal="left"/>
    </xf>
    <xf numFmtId="0" fontId="6" fillId="2" borderId="8" xfId="0" applyFont="1" applyFill="1" applyBorder="1" applyAlignment="1">
      <alignment vertical="center" wrapText="1"/>
    </xf>
    <xf numFmtId="0" fontId="4" fillId="0" borderId="29" xfId="0" applyFont="1" applyBorder="1" applyProtection="1">
      <protection locked="0"/>
    </xf>
    <xf numFmtId="4" fontId="6" fillId="5" borderId="37" xfId="0" applyNumberFormat="1" applyFont="1" applyFill="1" applyBorder="1"/>
    <xf numFmtId="0" fontId="4" fillId="0" borderId="3" xfId="0" applyFont="1" applyBorder="1"/>
    <xf numFmtId="0" fontId="0" fillId="0" borderId="3" xfId="0" applyFill="1" applyBorder="1"/>
    <xf numFmtId="4" fontId="6" fillId="8" borderId="32" xfId="0" applyNumberFormat="1" applyFont="1" applyFill="1" applyBorder="1" applyAlignment="1"/>
    <xf numFmtId="0" fontId="6" fillId="5" borderId="1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vertical="center" wrapText="1"/>
    </xf>
    <xf numFmtId="0" fontId="4" fillId="0" borderId="35" xfId="0" applyFont="1" applyBorder="1"/>
    <xf numFmtId="4" fontId="4" fillId="6" borderId="13" xfId="0" applyNumberFormat="1" applyFont="1" applyFill="1" applyBorder="1"/>
    <xf numFmtId="4" fontId="4" fillId="6" borderId="14" xfId="0" applyNumberFormat="1" applyFont="1" applyFill="1" applyBorder="1"/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0" fontId="8" fillId="0" borderId="0" xfId="0" applyFont="1" applyFill="1"/>
    <xf numFmtId="4" fontId="4" fillId="0" borderId="18" xfId="0" applyNumberFormat="1" applyFont="1" applyBorder="1" applyProtection="1">
      <protection locked="0"/>
    </xf>
    <xf numFmtId="4" fontId="4" fillId="0" borderId="5" xfId="0" applyNumberFormat="1" applyFont="1" applyBorder="1" applyProtection="1">
      <protection locked="0"/>
    </xf>
    <xf numFmtId="0" fontId="6" fillId="2" borderId="19" xfId="0" applyFont="1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vertical="center"/>
    </xf>
    <xf numFmtId="3" fontId="6" fillId="5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0" fillId="0" borderId="7" xfId="0" applyBorder="1" applyAlignment="1"/>
    <xf numFmtId="0" fontId="0" fillId="0" borderId="6" xfId="0" applyBorder="1" applyAlignment="1"/>
    <xf numFmtId="0" fontId="9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11" fillId="0" borderId="0" xfId="0" applyFont="1" applyAlignment="1">
      <alignment horizontal="left" wrapText="1"/>
    </xf>
    <xf numFmtId="0" fontId="0" fillId="0" borderId="0" xfId="0" applyAlignment="1"/>
    <xf numFmtId="0" fontId="6" fillId="2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4" fillId="4" borderId="5" xfId="0" applyFont="1" applyFill="1" applyBorder="1" applyAlignment="1" applyProtection="1">
      <alignment horizontal="left" vertical="center"/>
    </xf>
    <xf numFmtId="0" fontId="4" fillId="4" borderId="7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4" fillId="8" borderId="23" xfId="0" applyFont="1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8" borderId="25" xfId="0" applyFill="1" applyBorder="1" applyAlignment="1"/>
    <xf numFmtId="0" fontId="6" fillId="2" borderId="17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6" fillId="5" borderId="11" xfId="0" applyFont="1" applyFill="1" applyBorder="1" applyAlignment="1">
      <alignment vertical="center" wrapText="1"/>
    </xf>
    <xf numFmtId="0" fontId="0" fillId="0" borderId="1" xfId="0" applyBorder="1" applyAlignment="1"/>
    <xf numFmtId="4" fontId="6" fillId="5" borderId="11" xfId="0" applyNumberFormat="1" applyFont="1" applyFill="1" applyBorder="1" applyAlignment="1"/>
    <xf numFmtId="0" fontId="4" fillId="0" borderId="3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5" xfId="0" applyBorder="1" applyAlignment="1">
      <alignment horizontal="center"/>
    </xf>
    <xf numFmtId="4" fontId="6" fillId="8" borderId="20" xfId="0" applyNumberFormat="1" applyFont="1" applyFill="1" applyBorder="1" applyAlignment="1"/>
    <xf numFmtId="0" fontId="0" fillId="0" borderId="22" xfId="0" applyBorder="1" applyAlignment="1"/>
    <xf numFmtId="0" fontId="4" fillId="5" borderId="5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6" fillId="7" borderId="20" xfId="0" applyFont="1" applyFill="1" applyBorder="1" applyAlignment="1">
      <alignment horizontal="left"/>
    </xf>
    <xf numFmtId="0" fontId="0" fillId="0" borderId="21" xfId="0" applyBorder="1" applyAlignment="1">
      <alignment horizontal="left"/>
    </xf>
    <xf numFmtId="4" fontId="6" fillId="5" borderId="31" xfId="0" applyNumberFormat="1" applyFont="1" applyFill="1" applyBorder="1" applyAlignment="1"/>
    <xf numFmtId="0" fontId="0" fillId="0" borderId="3" xfId="0" applyBorder="1" applyAlignment="1"/>
    <xf numFmtId="0" fontId="6" fillId="8" borderId="20" xfId="0" applyFont="1" applyFill="1" applyBorder="1" applyAlignment="1">
      <alignment horizontal="left"/>
    </xf>
    <xf numFmtId="0" fontId="13" fillId="8" borderId="21" xfId="0" applyFont="1" applyFill="1" applyBorder="1" applyAlignment="1">
      <alignment horizontal="left"/>
    </xf>
    <xf numFmtId="0" fontId="13" fillId="8" borderId="36" xfId="0" applyFont="1" applyFill="1" applyBorder="1" applyAlignment="1">
      <alignment horizontal="left"/>
    </xf>
    <xf numFmtId="0" fontId="4" fillId="6" borderId="15" xfId="0" applyFont="1" applyFill="1" applyBorder="1" applyAlignment="1">
      <alignment horizontal="left" vertical="center" wrapText="1"/>
    </xf>
    <xf numFmtId="0" fontId="0" fillId="0" borderId="16" xfId="0" applyBorder="1" applyAlignment="1"/>
    <xf numFmtId="0" fontId="0" fillId="0" borderId="38" xfId="0" applyBorder="1" applyAlignment="1"/>
    <xf numFmtId="0" fontId="0" fillId="0" borderId="39" xfId="0" applyBorder="1" applyAlignmen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/>
    <xf numFmtId="0" fontId="6" fillId="5" borderId="17" xfId="0" applyFont="1" applyFill="1" applyBorder="1" applyAlignment="1">
      <alignment horizontal="center"/>
    </xf>
    <xf numFmtId="0" fontId="0" fillId="0" borderId="27" xfId="0" applyBorder="1" applyAlignment="1"/>
    <xf numFmtId="0" fontId="6" fillId="5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/>
    <xf numFmtId="4" fontId="6" fillId="7" borderId="20" xfId="0" applyNumberFormat="1" applyFont="1" applyFill="1" applyBorder="1" applyAlignment="1"/>
    <xf numFmtId="4" fontId="6" fillId="7" borderId="36" xfId="0" applyNumberFormat="1" applyFont="1" applyFill="1" applyBorder="1" applyAlignment="1"/>
    <xf numFmtId="0" fontId="6" fillId="5" borderId="15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49"/>
  <sheetViews>
    <sheetView tabSelected="1" view="pageLayout" topLeftCell="I109" zoomScaleNormal="80" workbookViewId="0">
      <selection activeCell="O139" sqref="O139"/>
    </sheetView>
  </sheetViews>
  <sheetFormatPr defaultColWidth="9.109375" defaultRowHeight="13.8" x14ac:dyDescent="0.25"/>
  <cols>
    <col min="1" max="1" width="9.109375" style="3"/>
    <col min="2" max="2" width="41.88671875" style="18" customWidth="1"/>
    <col min="3" max="3" width="16.88671875" style="3" customWidth="1"/>
    <col min="4" max="4" width="20.88671875" style="3" customWidth="1"/>
    <col min="5" max="8" width="15.6640625" style="3" customWidth="1"/>
    <col min="9" max="9" width="28.6640625" style="3" customWidth="1"/>
    <col min="10" max="10" width="10.5546875" style="3" customWidth="1"/>
    <col min="11" max="11" width="22.88671875" style="3" bestFit="1" customWidth="1"/>
    <col min="12" max="12" width="14" style="3" customWidth="1"/>
    <col min="13" max="13" width="10.5546875" style="3" bestFit="1" customWidth="1"/>
    <col min="14" max="14" width="12.88671875" style="3" bestFit="1" customWidth="1"/>
    <col min="15" max="15" width="10.5546875" style="3" bestFit="1" customWidth="1"/>
    <col min="16" max="16" width="12.88671875" style="3" bestFit="1" customWidth="1"/>
    <col min="17" max="17" width="13.5546875" style="3" customWidth="1"/>
    <col min="18" max="18" width="14.109375" style="3" customWidth="1"/>
    <col min="19" max="19" width="11.6640625" style="3" customWidth="1"/>
    <col min="20" max="16384" width="9.109375" style="3"/>
  </cols>
  <sheetData>
    <row r="1" spans="1:6" s="48" customFormat="1" x14ac:dyDescent="0.25">
      <c r="A1" s="93"/>
      <c r="B1" s="93"/>
    </row>
    <row r="3" spans="1:6" ht="15.6" x14ac:dyDescent="0.3">
      <c r="A3" s="29" t="s">
        <v>46</v>
      </c>
      <c r="B3" s="29"/>
      <c r="C3" s="29"/>
    </row>
    <row r="4" spans="1:6" ht="8.25" customHeight="1" x14ac:dyDescent="0.25"/>
    <row r="5" spans="1:6" s="19" customFormat="1" ht="30" customHeight="1" x14ac:dyDescent="0.3">
      <c r="A5" s="109" t="s">
        <v>41</v>
      </c>
      <c r="B5" s="110"/>
      <c r="C5" s="111"/>
      <c r="D5" s="111"/>
      <c r="E5" s="112"/>
      <c r="F5" s="112"/>
    </row>
    <row r="6" spans="1:6" s="19" customFormat="1" ht="30" customHeight="1" x14ac:dyDescent="0.3">
      <c r="A6" s="109" t="s">
        <v>45</v>
      </c>
      <c r="B6" s="110"/>
      <c r="C6" s="111"/>
      <c r="D6" s="111"/>
      <c r="E6" s="112"/>
      <c r="F6" s="112"/>
    </row>
    <row r="7" spans="1:6" s="19" customFormat="1" ht="30" customHeight="1" x14ac:dyDescent="0.3">
      <c r="A7" s="109" t="s">
        <v>42</v>
      </c>
      <c r="B7" s="110"/>
      <c r="C7" s="111"/>
      <c r="D7" s="111"/>
      <c r="E7" s="112"/>
      <c r="F7" s="112"/>
    </row>
    <row r="8" spans="1:6" s="19" customFormat="1" ht="30" customHeight="1" x14ac:dyDescent="0.3">
      <c r="A8" s="109" t="s">
        <v>48</v>
      </c>
      <c r="B8" s="110"/>
      <c r="C8" s="111"/>
      <c r="D8" s="111"/>
      <c r="E8" s="112"/>
      <c r="F8" s="112"/>
    </row>
    <row r="9" spans="1:6" s="19" customFormat="1" ht="30" customHeight="1" x14ac:dyDescent="0.3">
      <c r="A9" s="109" t="s">
        <v>43</v>
      </c>
      <c r="B9" s="110"/>
      <c r="C9" s="111"/>
      <c r="D9" s="111"/>
      <c r="E9" s="112"/>
      <c r="F9" s="112"/>
    </row>
    <row r="10" spans="1:6" s="19" customFormat="1" ht="30" customHeight="1" x14ac:dyDescent="0.3">
      <c r="A10" s="109" t="s">
        <v>44</v>
      </c>
      <c r="B10" s="110"/>
      <c r="C10" s="111"/>
      <c r="D10" s="111"/>
      <c r="E10" s="112"/>
      <c r="F10" s="112"/>
    </row>
    <row r="11" spans="1:6" s="19" customFormat="1" ht="30" customHeight="1" x14ac:dyDescent="0.3">
      <c r="A11" s="109" t="s">
        <v>78</v>
      </c>
      <c r="B11" s="110"/>
      <c r="C11" s="111"/>
      <c r="D11" s="111"/>
      <c r="E11" s="112"/>
      <c r="F11" s="112"/>
    </row>
    <row r="12" spans="1:6" s="19" customFormat="1" ht="30" customHeight="1" x14ac:dyDescent="0.3">
      <c r="A12" s="109" t="s">
        <v>103</v>
      </c>
      <c r="B12" s="110"/>
      <c r="C12" s="111"/>
      <c r="D12" s="111"/>
      <c r="E12" s="112"/>
      <c r="F12" s="112"/>
    </row>
    <row r="13" spans="1:6" s="19" customFormat="1" ht="42.75" customHeight="1" x14ac:dyDescent="0.3">
      <c r="A13" s="109" t="s">
        <v>79</v>
      </c>
      <c r="B13" s="110"/>
      <c r="C13" s="111"/>
      <c r="D13" s="111"/>
      <c r="E13" s="112"/>
      <c r="F13" s="112"/>
    </row>
    <row r="14" spans="1:6" s="19" customFormat="1" ht="30" customHeight="1" x14ac:dyDescent="0.3">
      <c r="A14" s="109" t="s">
        <v>47</v>
      </c>
      <c r="B14" s="110"/>
      <c r="C14" s="130">
        <f>SUM(C15:C18)</f>
        <v>0</v>
      </c>
      <c r="D14" s="131"/>
      <c r="E14" s="131"/>
      <c r="F14" s="132"/>
    </row>
    <row r="15" spans="1:6" s="19" customFormat="1" x14ac:dyDescent="0.3">
      <c r="A15" s="109" t="s">
        <v>80</v>
      </c>
      <c r="B15" s="110"/>
      <c r="C15" s="111"/>
      <c r="D15" s="111"/>
      <c r="E15" s="112"/>
      <c r="F15" s="112"/>
    </row>
    <row r="16" spans="1:6" s="19" customFormat="1" x14ac:dyDescent="0.3">
      <c r="A16" s="109" t="s">
        <v>81</v>
      </c>
      <c r="B16" s="110"/>
      <c r="C16" s="111"/>
      <c r="D16" s="111"/>
      <c r="E16" s="112"/>
      <c r="F16" s="112"/>
    </row>
    <row r="17" spans="1:9" s="19" customFormat="1" x14ac:dyDescent="0.3">
      <c r="A17" s="109" t="s">
        <v>82</v>
      </c>
      <c r="B17" s="110"/>
      <c r="C17" s="111"/>
      <c r="D17" s="111"/>
      <c r="E17" s="112"/>
      <c r="F17" s="112"/>
    </row>
    <row r="18" spans="1:9" s="19" customFormat="1" x14ac:dyDescent="0.3">
      <c r="A18" s="109" t="s">
        <v>105</v>
      </c>
      <c r="B18" s="110"/>
      <c r="C18" s="111"/>
      <c r="D18" s="111"/>
      <c r="E18" s="112"/>
      <c r="F18" s="112"/>
    </row>
    <row r="19" spans="1:9" s="18" customFormat="1" ht="30" customHeight="1" x14ac:dyDescent="0.25"/>
    <row r="20" spans="1:9" s="18" customFormat="1" ht="30" customHeight="1" x14ac:dyDescent="0.3">
      <c r="A20" s="113" t="s">
        <v>83</v>
      </c>
      <c r="B20" s="114"/>
      <c r="C20" s="114"/>
      <c r="D20" s="114"/>
      <c r="E20" s="114"/>
      <c r="F20" s="114"/>
    </row>
    <row r="21" spans="1:9" s="18" customFormat="1" ht="19.5" customHeight="1" x14ac:dyDescent="0.3">
      <c r="B21" s="20"/>
    </row>
    <row r="22" spans="1:9" s="19" customFormat="1" ht="57" customHeight="1" x14ac:dyDescent="0.3">
      <c r="A22" s="115" t="s">
        <v>106</v>
      </c>
      <c r="B22" s="115"/>
      <c r="C22" s="116" t="s">
        <v>107</v>
      </c>
      <c r="D22" s="117"/>
      <c r="E22" s="115" t="s">
        <v>108</v>
      </c>
      <c r="F22" s="118"/>
    </row>
    <row r="23" spans="1:9" x14ac:dyDescent="0.3">
      <c r="A23" s="119" t="s">
        <v>80</v>
      </c>
      <c r="B23" s="120"/>
      <c r="C23" s="121"/>
      <c r="D23" s="122"/>
      <c r="E23" s="121"/>
      <c r="F23" s="122"/>
    </row>
    <row r="24" spans="1:9" x14ac:dyDescent="0.3">
      <c r="A24" s="119" t="s">
        <v>81</v>
      </c>
      <c r="B24" s="120"/>
      <c r="C24" s="121"/>
      <c r="D24" s="122"/>
      <c r="E24" s="121"/>
      <c r="F24" s="122"/>
    </row>
    <row r="25" spans="1:9" x14ac:dyDescent="0.3">
      <c r="A25" s="119" t="s">
        <v>82</v>
      </c>
      <c r="B25" s="120"/>
      <c r="C25" s="121"/>
      <c r="D25" s="122"/>
      <c r="E25" s="121"/>
      <c r="F25" s="122"/>
    </row>
    <row r="26" spans="1:9" ht="15" customHeight="1" x14ac:dyDescent="0.3">
      <c r="A26" s="119" t="s">
        <v>105</v>
      </c>
      <c r="B26" s="120"/>
      <c r="C26" s="121"/>
      <c r="D26" s="122"/>
      <c r="E26" s="121"/>
      <c r="F26" s="122"/>
    </row>
    <row r="27" spans="1:9" hidden="1" x14ac:dyDescent="0.25"/>
    <row r="28" spans="1:9" ht="35.25" customHeight="1" x14ac:dyDescent="0.3">
      <c r="A28" s="123" t="s">
        <v>109</v>
      </c>
      <c r="B28" s="124"/>
      <c r="C28" s="124"/>
      <c r="D28" s="124"/>
      <c r="E28" s="124"/>
      <c r="F28" s="124"/>
    </row>
    <row r="31" spans="1:9" ht="15.6" x14ac:dyDescent="0.3">
      <c r="A31" s="29" t="s">
        <v>110</v>
      </c>
      <c r="B31" s="29"/>
      <c r="G31" s="5"/>
      <c r="H31" s="5"/>
    </row>
    <row r="32" spans="1:9" x14ac:dyDescent="0.25">
      <c r="B32" s="16"/>
      <c r="C32" s="1"/>
      <c r="D32" s="1"/>
      <c r="E32" s="1"/>
      <c r="F32" s="1"/>
      <c r="G32" s="5"/>
      <c r="H32" s="5"/>
      <c r="I32" s="1"/>
    </row>
    <row r="33" spans="1:9" x14ac:dyDescent="0.25">
      <c r="A33" s="21" t="s">
        <v>80</v>
      </c>
      <c r="B33" s="21"/>
      <c r="G33" s="5"/>
      <c r="H33" s="5"/>
    </row>
    <row r="34" spans="1:9" ht="24.6" thickBot="1" x14ac:dyDescent="0.3">
      <c r="A34" s="7" t="s">
        <v>15</v>
      </c>
      <c r="B34" s="125" t="s">
        <v>10</v>
      </c>
      <c r="C34" s="126"/>
      <c r="D34" s="9" t="s">
        <v>9</v>
      </c>
      <c r="E34" s="9" t="s">
        <v>4</v>
      </c>
      <c r="F34" s="9" t="s">
        <v>5</v>
      </c>
      <c r="G34" s="10" t="s">
        <v>25</v>
      </c>
      <c r="H34" s="30"/>
      <c r="I34" s="11"/>
    </row>
    <row r="35" spans="1:9" ht="14.4" thickBot="1" x14ac:dyDescent="0.3">
      <c r="A35" s="12">
        <v>1</v>
      </c>
      <c r="B35" s="125" t="s">
        <v>14</v>
      </c>
      <c r="C35" s="126"/>
      <c r="D35" s="88">
        <v>0</v>
      </c>
      <c r="E35" s="88">
        <v>0</v>
      </c>
      <c r="F35" s="88">
        <v>0</v>
      </c>
      <c r="G35" s="89">
        <v>0</v>
      </c>
      <c r="H35" s="31"/>
      <c r="I35" s="4"/>
    </row>
    <row r="36" spans="1:9" ht="14.4" thickBot="1" x14ac:dyDescent="0.3">
      <c r="A36" s="13">
        <v>41275</v>
      </c>
      <c r="B36" s="125" t="s">
        <v>12</v>
      </c>
      <c r="C36" s="126"/>
      <c r="D36" s="90">
        <v>0</v>
      </c>
      <c r="E36" s="90">
        <v>0</v>
      </c>
      <c r="F36" s="90">
        <v>0</v>
      </c>
      <c r="G36" s="91">
        <v>0</v>
      </c>
      <c r="H36" s="32"/>
      <c r="I36" s="4"/>
    </row>
    <row r="37" spans="1:9" x14ac:dyDescent="0.25">
      <c r="A37" s="14" t="s">
        <v>16</v>
      </c>
      <c r="B37" s="127" t="s">
        <v>34</v>
      </c>
      <c r="C37" s="128"/>
      <c r="D37" s="37"/>
      <c r="E37" s="37"/>
      <c r="F37" s="37"/>
      <c r="G37" s="92">
        <v>0</v>
      </c>
      <c r="H37" s="31"/>
    </row>
    <row r="38" spans="1:9" x14ac:dyDescent="0.25">
      <c r="A38" s="14" t="s">
        <v>17</v>
      </c>
      <c r="B38" s="127" t="s">
        <v>0</v>
      </c>
      <c r="C38" s="128"/>
      <c r="D38" s="37"/>
      <c r="E38" s="37"/>
      <c r="F38" s="37"/>
      <c r="G38" s="92">
        <v>0</v>
      </c>
      <c r="H38" s="31"/>
    </row>
    <row r="39" spans="1:9" x14ac:dyDescent="0.25">
      <c r="A39" s="14" t="s">
        <v>18</v>
      </c>
      <c r="B39" s="127" t="s">
        <v>1</v>
      </c>
      <c r="C39" s="128"/>
      <c r="D39" s="37"/>
      <c r="E39" s="37"/>
      <c r="F39" s="37"/>
      <c r="G39" s="92">
        <v>0</v>
      </c>
      <c r="H39" s="31"/>
    </row>
    <row r="40" spans="1:9" x14ac:dyDescent="0.25">
      <c r="A40" s="14" t="s">
        <v>19</v>
      </c>
      <c r="B40" s="127" t="s">
        <v>2</v>
      </c>
      <c r="C40" s="128"/>
      <c r="D40" s="37"/>
      <c r="E40" s="37"/>
      <c r="F40" s="37"/>
      <c r="G40" s="92">
        <v>0</v>
      </c>
      <c r="H40" s="31"/>
    </row>
    <row r="41" spans="1:9" x14ac:dyDescent="0.25">
      <c r="A41" s="14" t="s">
        <v>20</v>
      </c>
      <c r="B41" s="127" t="s">
        <v>3</v>
      </c>
      <c r="C41" s="128"/>
      <c r="D41" s="37"/>
      <c r="E41" s="37"/>
      <c r="F41" s="37"/>
      <c r="G41" s="92">
        <v>0</v>
      </c>
      <c r="H41" s="31"/>
    </row>
    <row r="42" spans="1:9" ht="14.4" thickBot="1" x14ac:dyDescent="0.3">
      <c r="A42" s="14" t="s">
        <v>21</v>
      </c>
      <c r="B42" s="127" t="s">
        <v>11</v>
      </c>
      <c r="C42" s="128"/>
      <c r="D42" s="37"/>
      <c r="E42" s="37"/>
      <c r="F42" s="37"/>
      <c r="G42" s="92">
        <v>0</v>
      </c>
      <c r="H42" s="31"/>
    </row>
    <row r="43" spans="1:9" ht="14.4" thickBot="1" x14ac:dyDescent="0.3">
      <c r="A43" s="13">
        <v>41306</v>
      </c>
      <c r="B43" s="125" t="s">
        <v>13</v>
      </c>
      <c r="C43" s="129"/>
      <c r="D43" s="33">
        <f>SUM(D44:D46)</f>
        <v>0</v>
      </c>
      <c r="E43" s="33">
        <f t="shared" ref="E43:F43" si="0">SUM(E44:E46)</f>
        <v>0</v>
      </c>
      <c r="F43" s="33">
        <f t="shared" si="0"/>
        <v>0</v>
      </c>
      <c r="G43" s="89">
        <v>0</v>
      </c>
      <c r="H43" s="31"/>
      <c r="I43" s="4"/>
    </row>
    <row r="44" spans="1:9" x14ac:dyDescent="0.25">
      <c r="A44" s="15" t="s">
        <v>22</v>
      </c>
      <c r="B44" s="127" t="s">
        <v>8</v>
      </c>
      <c r="C44" s="128"/>
      <c r="D44" s="37"/>
      <c r="E44" s="37"/>
      <c r="F44" s="37"/>
      <c r="G44" s="92">
        <v>0</v>
      </c>
      <c r="H44" s="31"/>
    </row>
    <row r="45" spans="1:9" x14ac:dyDescent="0.25">
      <c r="A45" s="15" t="s">
        <v>23</v>
      </c>
      <c r="B45" s="127" t="s">
        <v>7</v>
      </c>
      <c r="C45" s="128"/>
      <c r="D45" s="37"/>
      <c r="E45" s="37"/>
      <c r="F45" s="37"/>
      <c r="G45" s="92">
        <v>0</v>
      </c>
      <c r="H45" s="31"/>
    </row>
    <row r="46" spans="1:9" x14ac:dyDescent="0.25">
      <c r="A46" s="15" t="s">
        <v>24</v>
      </c>
      <c r="B46" s="127" t="s">
        <v>6</v>
      </c>
      <c r="C46" s="128"/>
      <c r="D46" s="37"/>
      <c r="E46" s="37"/>
      <c r="F46" s="37"/>
      <c r="G46" s="92">
        <v>0</v>
      </c>
      <c r="H46" s="31"/>
    </row>
    <row r="47" spans="1:9" x14ac:dyDescent="0.25">
      <c r="B47" s="6"/>
      <c r="G47" s="5"/>
      <c r="H47" s="5"/>
    </row>
    <row r="48" spans="1:9" x14ac:dyDescent="0.25">
      <c r="A48" s="21" t="s">
        <v>81</v>
      </c>
      <c r="B48" s="21"/>
      <c r="G48" s="5"/>
      <c r="H48" s="5"/>
    </row>
    <row r="49" spans="1:9" ht="24.6" thickBot="1" x14ac:dyDescent="0.3">
      <c r="A49" s="7" t="s">
        <v>15</v>
      </c>
      <c r="B49" s="125" t="s">
        <v>10</v>
      </c>
      <c r="C49" s="126"/>
      <c r="D49" s="9" t="s">
        <v>9</v>
      </c>
      <c r="E49" s="9" t="s">
        <v>4</v>
      </c>
      <c r="F49" s="9" t="s">
        <v>5</v>
      </c>
      <c r="G49" s="10" t="s">
        <v>25</v>
      </c>
      <c r="H49" s="30"/>
      <c r="I49" s="11"/>
    </row>
    <row r="50" spans="1:9" ht="14.4" thickBot="1" x14ac:dyDescent="0.3">
      <c r="A50" s="12">
        <v>1</v>
      </c>
      <c r="B50" s="125" t="s">
        <v>14</v>
      </c>
      <c r="C50" s="126"/>
      <c r="D50" s="33">
        <f>D51+D58</f>
        <v>0</v>
      </c>
      <c r="E50" s="33">
        <f t="shared" ref="E50:F50" si="1">E51+E58</f>
        <v>0</v>
      </c>
      <c r="F50" s="33">
        <f t="shared" si="1"/>
        <v>0</v>
      </c>
      <c r="G50" s="34">
        <f>G51+G58</f>
        <v>0</v>
      </c>
      <c r="H50" s="31"/>
      <c r="I50" s="4"/>
    </row>
    <row r="51" spans="1:9" ht="14.4" thickBot="1" x14ac:dyDescent="0.3">
      <c r="A51" s="13">
        <v>41275</v>
      </c>
      <c r="B51" s="125" t="s">
        <v>12</v>
      </c>
      <c r="C51" s="126"/>
      <c r="D51" s="35">
        <f>SUM(D52:D57)</f>
        <v>0</v>
      </c>
      <c r="E51" s="35">
        <f t="shared" ref="E51:F51" si="2">SUM(E52:E57)</f>
        <v>0</v>
      </c>
      <c r="F51" s="35">
        <f t="shared" si="2"/>
        <v>0</v>
      </c>
      <c r="G51" s="36">
        <f>SUM(G52:G57)</f>
        <v>0</v>
      </c>
      <c r="H51" s="32"/>
      <c r="I51" s="4"/>
    </row>
    <row r="52" spans="1:9" x14ac:dyDescent="0.25">
      <c r="A52" s="14" t="s">
        <v>16</v>
      </c>
      <c r="B52" s="127" t="s">
        <v>34</v>
      </c>
      <c r="C52" s="128"/>
      <c r="D52" s="37"/>
      <c r="E52" s="37"/>
      <c r="F52" s="37"/>
      <c r="G52" s="38">
        <f t="shared" ref="G52:G57" si="3">SUM(D52:F52)</f>
        <v>0</v>
      </c>
      <c r="H52" s="31"/>
    </row>
    <row r="53" spans="1:9" x14ac:dyDescent="0.25">
      <c r="A53" s="14" t="s">
        <v>17</v>
      </c>
      <c r="B53" s="127" t="s">
        <v>0</v>
      </c>
      <c r="C53" s="128"/>
      <c r="D53" s="37"/>
      <c r="E53" s="37"/>
      <c r="F53" s="37"/>
      <c r="G53" s="38">
        <f t="shared" si="3"/>
        <v>0</v>
      </c>
      <c r="H53" s="31"/>
    </row>
    <row r="54" spans="1:9" x14ac:dyDescent="0.25">
      <c r="A54" s="14" t="s">
        <v>18</v>
      </c>
      <c r="B54" s="127" t="s">
        <v>1</v>
      </c>
      <c r="C54" s="128"/>
      <c r="D54" s="37"/>
      <c r="E54" s="37"/>
      <c r="F54" s="37"/>
      <c r="G54" s="38">
        <f t="shared" si="3"/>
        <v>0</v>
      </c>
      <c r="H54" s="31"/>
    </row>
    <row r="55" spans="1:9" x14ac:dyDescent="0.25">
      <c r="A55" s="14" t="s">
        <v>19</v>
      </c>
      <c r="B55" s="127" t="s">
        <v>2</v>
      </c>
      <c r="C55" s="128"/>
      <c r="D55" s="37"/>
      <c r="E55" s="37"/>
      <c r="F55" s="37"/>
      <c r="G55" s="38">
        <f t="shared" si="3"/>
        <v>0</v>
      </c>
      <c r="H55" s="31"/>
    </row>
    <row r="56" spans="1:9" x14ac:dyDescent="0.25">
      <c r="A56" s="14" t="s">
        <v>20</v>
      </c>
      <c r="B56" s="127" t="s">
        <v>3</v>
      </c>
      <c r="C56" s="128"/>
      <c r="D56" s="37"/>
      <c r="E56" s="37"/>
      <c r="F56" s="37"/>
      <c r="G56" s="38">
        <f t="shared" si="3"/>
        <v>0</v>
      </c>
      <c r="H56" s="31"/>
    </row>
    <row r="57" spans="1:9" ht="14.4" thickBot="1" x14ac:dyDescent="0.3">
      <c r="A57" s="14" t="s">
        <v>21</v>
      </c>
      <c r="B57" s="127" t="s">
        <v>11</v>
      </c>
      <c r="C57" s="128"/>
      <c r="D57" s="37"/>
      <c r="E57" s="37"/>
      <c r="F57" s="37"/>
      <c r="G57" s="38">
        <f t="shared" si="3"/>
        <v>0</v>
      </c>
      <c r="H57" s="31"/>
    </row>
    <row r="58" spans="1:9" ht="14.4" thickBot="1" x14ac:dyDescent="0.3">
      <c r="A58" s="13">
        <v>41306</v>
      </c>
      <c r="B58" s="125" t="s">
        <v>13</v>
      </c>
      <c r="C58" s="129"/>
      <c r="D58" s="33">
        <f>SUM(D59:D61)</f>
        <v>0</v>
      </c>
      <c r="E58" s="33">
        <f t="shared" ref="E58:F58" si="4">SUM(E59:E61)</f>
        <v>0</v>
      </c>
      <c r="F58" s="33">
        <f t="shared" si="4"/>
        <v>0</v>
      </c>
      <c r="G58" s="34">
        <f>SUM(G59:G61)</f>
        <v>0</v>
      </c>
      <c r="H58" s="31"/>
      <c r="I58" s="4"/>
    </row>
    <row r="59" spans="1:9" x14ac:dyDescent="0.25">
      <c r="A59" s="15" t="s">
        <v>22</v>
      </c>
      <c r="B59" s="127" t="s">
        <v>8</v>
      </c>
      <c r="C59" s="128"/>
      <c r="D59" s="37"/>
      <c r="E59" s="37"/>
      <c r="F59" s="37"/>
      <c r="G59" s="38">
        <f>SUM(D59:F59)</f>
        <v>0</v>
      </c>
      <c r="H59" s="31"/>
    </row>
    <row r="60" spans="1:9" x14ac:dyDescent="0.25">
      <c r="A60" s="15" t="s">
        <v>23</v>
      </c>
      <c r="B60" s="127" t="s">
        <v>7</v>
      </c>
      <c r="C60" s="128"/>
      <c r="D60" s="37"/>
      <c r="E60" s="37"/>
      <c r="F60" s="37"/>
      <c r="G60" s="38">
        <f>SUM(D60:F60)</f>
        <v>0</v>
      </c>
      <c r="H60" s="31"/>
    </row>
    <row r="61" spans="1:9" x14ac:dyDescent="0.25">
      <c r="A61" s="15" t="s">
        <v>24</v>
      </c>
      <c r="B61" s="127" t="s">
        <v>6</v>
      </c>
      <c r="C61" s="128"/>
      <c r="D61" s="37"/>
      <c r="E61" s="37"/>
      <c r="F61" s="37"/>
      <c r="G61" s="38">
        <f>SUM(D61:F61)</f>
        <v>0</v>
      </c>
      <c r="H61" s="31"/>
    </row>
    <row r="62" spans="1:9" x14ac:dyDescent="0.25">
      <c r="B62" s="6"/>
      <c r="G62" s="5"/>
      <c r="H62" s="5"/>
    </row>
    <row r="63" spans="1:9" x14ac:dyDescent="0.25">
      <c r="A63" s="21" t="s">
        <v>82</v>
      </c>
      <c r="B63" s="21"/>
      <c r="G63" s="5"/>
      <c r="H63" s="5"/>
    </row>
    <row r="64" spans="1:9" ht="24.6" thickBot="1" x14ac:dyDescent="0.3">
      <c r="A64" s="7" t="s">
        <v>15</v>
      </c>
      <c r="B64" s="125" t="s">
        <v>10</v>
      </c>
      <c r="C64" s="126"/>
      <c r="D64" s="9" t="s">
        <v>9</v>
      </c>
      <c r="E64" s="9" t="s">
        <v>4</v>
      </c>
      <c r="F64" s="9" t="s">
        <v>5</v>
      </c>
      <c r="G64" s="10" t="s">
        <v>25</v>
      </c>
      <c r="H64" s="30"/>
      <c r="I64" s="11"/>
    </row>
    <row r="65" spans="1:9" ht="14.4" thickBot="1" x14ac:dyDescent="0.3">
      <c r="A65" s="12">
        <v>1</v>
      </c>
      <c r="B65" s="125" t="s">
        <v>14</v>
      </c>
      <c r="C65" s="126"/>
      <c r="D65" s="33">
        <f>D66+D73</f>
        <v>0</v>
      </c>
      <c r="E65" s="33">
        <f t="shared" ref="E65:F65" si="5">E66+E73</f>
        <v>0</v>
      </c>
      <c r="F65" s="33">
        <f t="shared" si="5"/>
        <v>0</v>
      </c>
      <c r="G65" s="34">
        <f>G66+G73</f>
        <v>0</v>
      </c>
      <c r="H65" s="31"/>
      <c r="I65" s="4"/>
    </row>
    <row r="66" spans="1:9" ht="14.4" thickBot="1" x14ac:dyDescent="0.3">
      <c r="A66" s="13">
        <v>41275</v>
      </c>
      <c r="B66" s="125" t="s">
        <v>12</v>
      </c>
      <c r="C66" s="126"/>
      <c r="D66" s="35">
        <f>SUM(D67:D72)</f>
        <v>0</v>
      </c>
      <c r="E66" s="35">
        <f t="shared" ref="E66:F66" si="6">SUM(E67:E72)</f>
        <v>0</v>
      </c>
      <c r="F66" s="35">
        <f t="shared" si="6"/>
        <v>0</v>
      </c>
      <c r="G66" s="36">
        <f>SUM(G67:G72)</f>
        <v>0</v>
      </c>
      <c r="H66" s="32"/>
      <c r="I66" s="4"/>
    </row>
    <row r="67" spans="1:9" x14ac:dyDescent="0.25">
      <c r="A67" s="14" t="s">
        <v>16</v>
      </c>
      <c r="B67" s="127" t="s">
        <v>34</v>
      </c>
      <c r="C67" s="128"/>
      <c r="D67" s="37"/>
      <c r="E67" s="37"/>
      <c r="F67" s="37"/>
      <c r="G67" s="38">
        <f t="shared" ref="G67:G72" si="7">SUM(D67:F67)</f>
        <v>0</v>
      </c>
      <c r="H67" s="31"/>
    </row>
    <row r="68" spans="1:9" x14ac:dyDescent="0.25">
      <c r="A68" s="14" t="s">
        <v>17</v>
      </c>
      <c r="B68" s="127" t="s">
        <v>0</v>
      </c>
      <c r="C68" s="128"/>
      <c r="D68" s="37"/>
      <c r="E68" s="37"/>
      <c r="F68" s="37"/>
      <c r="G68" s="38">
        <f t="shared" si="7"/>
        <v>0</v>
      </c>
      <c r="H68" s="31"/>
    </row>
    <row r="69" spans="1:9" x14ac:dyDescent="0.25">
      <c r="A69" s="14" t="s">
        <v>18</v>
      </c>
      <c r="B69" s="127" t="s">
        <v>1</v>
      </c>
      <c r="C69" s="128"/>
      <c r="D69" s="37"/>
      <c r="E69" s="37"/>
      <c r="F69" s="37"/>
      <c r="G69" s="38">
        <f t="shared" si="7"/>
        <v>0</v>
      </c>
      <c r="H69" s="31"/>
    </row>
    <row r="70" spans="1:9" x14ac:dyDescent="0.25">
      <c r="A70" s="14" t="s">
        <v>19</v>
      </c>
      <c r="B70" s="127" t="s">
        <v>2</v>
      </c>
      <c r="C70" s="128"/>
      <c r="D70" s="37"/>
      <c r="E70" s="37"/>
      <c r="F70" s="37"/>
      <c r="G70" s="38">
        <f t="shared" si="7"/>
        <v>0</v>
      </c>
      <c r="H70" s="31"/>
    </row>
    <row r="71" spans="1:9" x14ac:dyDescent="0.25">
      <c r="A71" s="14" t="s">
        <v>20</v>
      </c>
      <c r="B71" s="127" t="s">
        <v>3</v>
      </c>
      <c r="C71" s="128"/>
      <c r="D71" s="37"/>
      <c r="E71" s="37"/>
      <c r="F71" s="37"/>
      <c r="G71" s="38">
        <f t="shared" si="7"/>
        <v>0</v>
      </c>
      <c r="H71" s="31"/>
    </row>
    <row r="72" spans="1:9" ht="14.4" thickBot="1" x14ac:dyDescent="0.3">
      <c r="A72" s="14" t="s">
        <v>21</v>
      </c>
      <c r="B72" s="127" t="s">
        <v>11</v>
      </c>
      <c r="C72" s="128"/>
      <c r="D72" s="37"/>
      <c r="E72" s="37"/>
      <c r="F72" s="37"/>
      <c r="G72" s="38">
        <f t="shared" si="7"/>
        <v>0</v>
      </c>
      <c r="H72" s="31"/>
    </row>
    <row r="73" spans="1:9" ht="14.4" thickBot="1" x14ac:dyDescent="0.3">
      <c r="A73" s="13">
        <v>41306</v>
      </c>
      <c r="B73" s="125" t="s">
        <v>13</v>
      </c>
      <c r="C73" s="129"/>
      <c r="D73" s="33">
        <f>SUM(D74:D76)</f>
        <v>0</v>
      </c>
      <c r="E73" s="33">
        <f t="shared" ref="E73:F73" si="8">SUM(E74:E76)</f>
        <v>0</v>
      </c>
      <c r="F73" s="33">
        <f t="shared" si="8"/>
        <v>0</v>
      </c>
      <c r="G73" s="34">
        <f>SUM(G74:G76)</f>
        <v>0</v>
      </c>
      <c r="H73" s="31"/>
      <c r="I73" s="4"/>
    </row>
    <row r="74" spans="1:9" x14ac:dyDescent="0.25">
      <c r="A74" s="15" t="s">
        <v>22</v>
      </c>
      <c r="B74" s="127" t="s">
        <v>8</v>
      </c>
      <c r="C74" s="128"/>
      <c r="D74" s="37"/>
      <c r="E74" s="37"/>
      <c r="F74" s="37"/>
      <c r="G74" s="38">
        <f>SUM(D74:F74)</f>
        <v>0</v>
      </c>
      <c r="H74" s="31"/>
    </row>
    <row r="75" spans="1:9" x14ac:dyDescent="0.25">
      <c r="A75" s="15" t="s">
        <v>23</v>
      </c>
      <c r="B75" s="127" t="s">
        <v>7</v>
      </c>
      <c r="C75" s="128"/>
      <c r="D75" s="37"/>
      <c r="E75" s="37"/>
      <c r="F75" s="37"/>
      <c r="G75" s="38">
        <f>SUM(D75:F75)</f>
        <v>0</v>
      </c>
      <c r="H75" s="31"/>
    </row>
    <row r="76" spans="1:9" x14ac:dyDescent="0.25">
      <c r="A76" s="15" t="s">
        <v>24</v>
      </c>
      <c r="B76" s="127" t="s">
        <v>6</v>
      </c>
      <c r="C76" s="128"/>
      <c r="D76" s="37"/>
      <c r="E76" s="37"/>
      <c r="F76" s="37"/>
      <c r="G76" s="38">
        <f>SUM(D76:F76)</f>
        <v>0</v>
      </c>
      <c r="H76" s="31"/>
    </row>
    <row r="77" spans="1:9" x14ac:dyDescent="0.25">
      <c r="B77" s="6"/>
      <c r="G77" s="5"/>
      <c r="H77" s="5"/>
    </row>
    <row r="78" spans="1:9" x14ac:dyDescent="0.25">
      <c r="A78" s="21" t="s">
        <v>105</v>
      </c>
      <c r="B78" s="21"/>
      <c r="G78" s="5"/>
      <c r="H78" s="5"/>
    </row>
    <row r="79" spans="1:9" ht="24.6" thickBot="1" x14ac:dyDescent="0.3">
      <c r="A79" s="7" t="s">
        <v>15</v>
      </c>
      <c r="B79" s="125" t="s">
        <v>10</v>
      </c>
      <c r="C79" s="126"/>
      <c r="D79" s="9" t="s">
        <v>9</v>
      </c>
      <c r="E79" s="9" t="s">
        <v>4</v>
      </c>
      <c r="F79" s="9" t="s">
        <v>5</v>
      </c>
      <c r="G79" s="10" t="s">
        <v>25</v>
      </c>
      <c r="H79" s="30"/>
      <c r="I79" s="11"/>
    </row>
    <row r="80" spans="1:9" ht="14.4" thickBot="1" x14ac:dyDescent="0.3">
      <c r="A80" s="12">
        <v>1</v>
      </c>
      <c r="B80" s="125" t="s">
        <v>14</v>
      </c>
      <c r="C80" s="126"/>
      <c r="D80" s="33">
        <f>D81+D88</f>
        <v>0</v>
      </c>
      <c r="E80" s="33">
        <f t="shared" ref="E80:F80" si="9">E81+E88</f>
        <v>0</v>
      </c>
      <c r="F80" s="33">
        <f t="shared" si="9"/>
        <v>0</v>
      </c>
      <c r="G80" s="34">
        <f>G81+G88</f>
        <v>0</v>
      </c>
      <c r="H80" s="31"/>
      <c r="I80" s="4"/>
    </row>
    <row r="81" spans="1:19" ht="14.4" thickBot="1" x14ac:dyDescent="0.3">
      <c r="A81" s="13">
        <v>41275</v>
      </c>
      <c r="B81" s="125" t="s">
        <v>12</v>
      </c>
      <c r="C81" s="126"/>
      <c r="D81" s="35">
        <f>SUM(D82:D87)</f>
        <v>0</v>
      </c>
      <c r="E81" s="35">
        <f t="shared" ref="E81:F81" si="10">SUM(E82:E87)</f>
        <v>0</v>
      </c>
      <c r="F81" s="35">
        <f t="shared" si="10"/>
        <v>0</v>
      </c>
      <c r="G81" s="36">
        <f>SUM(G82:G87)</f>
        <v>0</v>
      </c>
      <c r="H81" s="32"/>
      <c r="I81" s="4"/>
    </row>
    <row r="82" spans="1:19" x14ac:dyDescent="0.25">
      <c r="A82" s="14" t="s">
        <v>16</v>
      </c>
      <c r="B82" s="127" t="s">
        <v>34</v>
      </c>
      <c r="C82" s="128"/>
      <c r="D82" s="37"/>
      <c r="E82" s="37"/>
      <c r="F82" s="37"/>
      <c r="G82" s="38">
        <f t="shared" ref="G82:G87" si="11">SUM(D82:F82)</f>
        <v>0</v>
      </c>
      <c r="H82" s="31"/>
    </row>
    <row r="83" spans="1:19" x14ac:dyDescent="0.25">
      <c r="A83" s="14" t="s">
        <v>17</v>
      </c>
      <c r="B83" s="127" t="s">
        <v>0</v>
      </c>
      <c r="C83" s="128"/>
      <c r="D83" s="37"/>
      <c r="E83" s="37"/>
      <c r="F83" s="37"/>
      <c r="G83" s="38">
        <f t="shared" si="11"/>
        <v>0</v>
      </c>
      <c r="H83" s="31"/>
    </row>
    <row r="84" spans="1:19" x14ac:dyDescent="0.25">
      <c r="A84" s="14" t="s">
        <v>18</v>
      </c>
      <c r="B84" s="127" t="s">
        <v>1</v>
      </c>
      <c r="C84" s="128"/>
      <c r="D84" s="37"/>
      <c r="E84" s="37"/>
      <c r="F84" s="37"/>
      <c r="G84" s="38">
        <f t="shared" si="11"/>
        <v>0</v>
      </c>
      <c r="H84" s="31"/>
    </row>
    <row r="85" spans="1:19" x14ac:dyDescent="0.25">
      <c r="A85" s="14" t="s">
        <v>19</v>
      </c>
      <c r="B85" s="127" t="s">
        <v>2</v>
      </c>
      <c r="C85" s="128"/>
      <c r="D85" s="37"/>
      <c r="E85" s="37"/>
      <c r="F85" s="37"/>
      <c r="G85" s="38">
        <f t="shared" si="11"/>
        <v>0</v>
      </c>
      <c r="H85" s="31"/>
    </row>
    <row r="86" spans="1:19" x14ac:dyDescent="0.25">
      <c r="A86" s="14" t="s">
        <v>20</v>
      </c>
      <c r="B86" s="127" t="s">
        <v>3</v>
      </c>
      <c r="C86" s="128"/>
      <c r="D86" s="37"/>
      <c r="E86" s="37"/>
      <c r="F86" s="37"/>
      <c r="G86" s="38">
        <f t="shared" si="11"/>
        <v>0</v>
      </c>
      <c r="H86" s="31"/>
    </row>
    <row r="87" spans="1:19" ht="14.4" thickBot="1" x14ac:dyDescent="0.3">
      <c r="A87" s="14" t="s">
        <v>21</v>
      </c>
      <c r="B87" s="127" t="s">
        <v>11</v>
      </c>
      <c r="C87" s="128"/>
      <c r="D87" s="37"/>
      <c r="E87" s="37"/>
      <c r="F87" s="37"/>
      <c r="G87" s="38">
        <f t="shared" si="11"/>
        <v>0</v>
      </c>
      <c r="H87" s="31"/>
    </row>
    <row r="88" spans="1:19" ht="14.4" thickBot="1" x14ac:dyDescent="0.3">
      <c r="A88" s="13">
        <v>41306</v>
      </c>
      <c r="B88" s="125" t="s">
        <v>13</v>
      </c>
      <c r="C88" s="129"/>
      <c r="D88" s="33">
        <f>SUM(D89:D91)</f>
        <v>0</v>
      </c>
      <c r="E88" s="33">
        <f t="shared" ref="E88:F88" si="12">SUM(E89:E91)</f>
        <v>0</v>
      </c>
      <c r="F88" s="33">
        <f t="shared" si="12"/>
        <v>0</v>
      </c>
      <c r="G88" s="34">
        <f>SUM(G89:G91)</f>
        <v>0</v>
      </c>
      <c r="H88" s="31"/>
      <c r="I88" s="4"/>
    </row>
    <row r="89" spans="1:19" x14ac:dyDescent="0.25">
      <c r="A89" s="15" t="s">
        <v>22</v>
      </c>
      <c r="B89" s="127" t="s">
        <v>8</v>
      </c>
      <c r="C89" s="128"/>
      <c r="D89" s="37"/>
      <c r="E89" s="37"/>
      <c r="F89" s="37"/>
      <c r="G89" s="38">
        <f>SUM(D89:F89)</f>
        <v>0</v>
      </c>
      <c r="H89" s="31"/>
    </row>
    <row r="90" spans="1:19" x14ac:dyDescent="0.25">
      <c r="A90" s="15" t="s">
        <v>23</v>
      </c>
      <c r="B90" s="127" t="s">
        <v>7</v>
      </c>
      <c r="C90" s="128"/>
      <c r="D90" s="37"/>
      <c r="E90" s="37"/>
      <c r="F90" s="37"/>
      <c r="G90" s="38">
        <f>SUM(D90:F90)</f>
        <v>0</v>
      </c>
      <c r="H90" s="31"/>
    </row>
    <row r="91" spans="1:19" x14ac:dyDescent="0.25">
      <c r="A91" s="15" t="s">
        <v>24</v>
      </c>
      <c r="B91" s="127" t="s">
        <v>6</v>
      </c>
      <c r="C91" s="128"/>
      <c r="D91" s="37"/>
      <c r="E91" s="37"/>
      <c r="F91" s="37"/>
      <c r="G91" s="38">
        <f>SUM(D91:F91)</f>
        <v>0</v>
      </c>
      <c r="H91" s="31"/>
    </row>
    <row r="92" spans="1:19" x14ac:dyDescent="0.25">
      <c r="B92" s="3"/>
      <c r="C92" s="17"/>
    </row>
    <row r="93" spans="1:19" ht="15.6" x14ac:dyDescent="0.3">
      <c r="A93" s="2" t="s">
        <v>35</v>
      </c>
      <c r="B93" s="2"/>
      <c r="C93" s="17"/>
    </row>
    <row r="94" spans="1:19" x14ac:dyDescent="0.25">
      <c r="B94" s="3"/>
      <c r="C94" s="17"/>
    </row>
    <row r="95" spans="1:19" ht="14.4" thickBot="1" x14ac:dyDescent="0.3">
      <c r="A95" s="17" t="s">
        <v>84</v>
      </c>
      <c r="B95" s="17"/>
      <c r="J95" s="17" t="s">
        <v>71</v>
      </c>
    </row>
    <row r="96" spans="1:19" ht="14.4" x14ac:dyDescent="0.3">
      <c r="B96" s="3"/>
      <c r="C96" s="17"/>
      <c r="D96" s="143" t="s">
        <v>85</v>
      </c>
      <c r="E96" s="144"/>
      <c r="F96" s="144"/>
      <c r="G96" s="144"/>
      <c r="H96" s="144"/>
      <c r="I96" s="144"/>
      <c r="J96" s="170" t="s">
        <v>86</v>
      </c>
      <c r="K96" s="144"/>
      <c r="L96" s="144"/>
      <c r="M96" s="144"/>
      <c r="N96" s="144"/>
      <c r="O96" s="144"/>
      <c r="P96" s="144"/>
      <c r="Q96" s="144"/>
      <c r="R96" s="144"/>
      <c r="S96" s="171"/>
    </row>
    <row r="97" spans="1:19" ht="79.2" x14ac:dyDescent="0.3">
      <c r="A97" s="137" t="s">
        <v>29</v>
      </c>
      <c r="B97" s="138"/>
      <c r="C97" s="138"/>
      <c r="D97" s="64" t="s">
        <v>87</v>
      </c>
      <c r="E97" s="8" t="s">
        <v>88</v>
      </c>
      <c r="F97" s="8" t="s">
        <v>89</v>
      </c>
      <c r="G97" s="8" t="s">
        <v>90</v>
      </c>
      <c r="H97" s="8" t="s">
        <v>111</v>
      </c>
      <c r="I97" s="70" t="s">
        <v>63</v>
      </c>
      <c r="J97" s="145" t="s">
        <v>91</v>
      </c>
      <c r="K97" s="146"/>
      <c r="L97" s="22" t="s">
        <v>92</v>
      </c>
      <c r="M97" s="22" t="s">
        <v>77</v>
      </c>
      <c r="N97" s="22" t="s">
        <v>93</v>
      </c>
      <c r="O97" s="22" t="s">
        <v>77</v>
      </c>
      <c r="P97" s="22" t="s">
        <v>94</v>
      </c>
      <c r="Q97" s="22" t="s">
        <v>77</v>
      </c>
      <c r="R97" s="55" t="s">
        <v>117</v>
      </c>
      <c r="S97" s="23" t="s">
        <v>77</v>
      </c>
    </row>
    <row r="98" spans="1:19" ht="12.75" customHeight="1" x14ac:dyDescent="0.3">
      <c r="A98" s="135" t="s">
        <v>50</v>
      </c>
      <c r="B98" s="136"/>
      <c r="C98" s="136"/>
      <c r="D98" s="68">
        <f>SUM(E98:H98)</f>
        <v>0</v>
      </c>
      <c r="E98" s="33">
        <f>SUM(E99:E102)</f>
        <v>0</v>
      </c>
      <c r="F98" s="33">
        <f t="shared" ref="F98:H98" si="13">SUM(F99:F102)</f>
        <v>0</v>
      </c>
      <c r="G98" s="33">
        <f t="shared" si="13"/>
        <v>0</v>
      </c>
      <c r="H98" s="33">
        <f t="shared" si="13"/>
        <v>0</v>
      </c>
      <c r="I98" s="71"/>
      <c r="J98" s="147">
        <f>L98+N98+P98+R98</f>
        <v>0</v>
      </c>
      <c r="K98" s="146"/>
      <c r="L98" s="54">
        <f>SUM(L99:L102)</f>
        <v>0</v>
      </c>
      <c r="M98" s="54"/>
      <c r="N98" s="54">
        <f t="shared" ref="N98:P98" si="14">SUM(N99:N102)</f>
        <v>0</v>
      </c>
      <c r="O98" s="54"/>
      <c r="P98" s="54">
        <f t="shared" si="14"/>
        <v>0</v>
      </c>
      <c r="Q98" s="54"/>
      <c r="R98" s="54">
        <f t="shared" ref="R98" si="15">SUM(R99:R102)</f>
        <v>0</v>
      </c>
      <c r="S98" s="62"/>
    </row>
    <row r="99" spans="1:19" ht="12.75" customHeight="1" x14ac:dyDescent="0.3">
      <c r="A99" s="133" t="s">
        <v>49</v>
      </c>
      <c r="B99" s="134"/>
      <c r="C99" s="134"/>
      <c r="D99" s="68">
        <f>SUM(E99:H99)</f>
        <v>0</v>
      </c>
      <c r="E99" s="37">
        <v>0</v>
      </c>
      <c r="F99" s="37">
        <v>0</v>
      </c>
      <c r="G99" s="37">
        <v>0</v>
      </c>
      <c r="H99" s="37">
        <v>0</v>
      </c>
      <c r="I99" s="72"/>
      <c r="J99" s="147">
        <f>L99+N99+P99+R99</f>
        <v>0</v>
      </c>
      <c r="K99" s="146"/>
      <c r="L99" s="37">
        <v>0</v>
      </c>
      <c r="M99" s="37"/>
      <c r="N99" s="37">
        <v>0</v>
      </c>
      <c r="O99" s="37"/>
      <c r="P99" s="37">
        <v>0</v>
      </c>
      <c r="Q99" s="37"/>
      <c r="R99" s="37">
        <v>0</v>
      </c>
      <c r="S99" s="94"/>
    </row>
    <row r="100" spans="1:19" ht="12.75" customHeight="1" x14ac:dyDescent="0.3">
      <c r="A100" s="133" t="s">
        <v>26</v>
      </c>
      <c r="B100" s="134"/>
      <c r="C100" s="134"/>
      <c r="D100" s="68">
        <f>SUM(E100:H100)</f>
        <v>0</v>
      </c>
      <c r="E100" s="37">
        <v>0</v>
      </c>
      <c r="F100" s="37">
        <v>0</v>
      </c>
      <c r="G100" s="37">
        <v>0</v>
      </c>
      <c r="H100" s="37">
        <v>0</v>
      </c>
      <c r="I100" s="72"/>
      <c r="J100" s="147">
        <f>L100+N100+P100+R100</f>
        <v>0</v>
      </c>
      <c r="K100" s="146"/>
      <c r="L100" s="37">
        <v>0</v>
      </c>
      <c r="M100" s="37"/>
      <c r="N100" s="37">
        <v>0</v>
      </c>
      <c r="O100" s="37"/>
      <c r="P100" s="37">
        <v>0</v>
      </c>
      <c r="Q100" s="37"/>
      <c r="R100" s="37">
        <v>0</v>
      </c>
      <c r="S100" s="94"/>
    </row>
    <row r="101" spans="1:19" ht="12.75" customHeight="1" x14ac:dyDescent="0.3">
      <c r="A101" s="133" t="s">
        <v>27</v>
      </c>
      <c r="B101" s="134"/>
      <c r="C101" s="134"/>
      <c r="D101" s="68">
        <f t="shared" ref="D101:D124" si="16">SUM(E101:H101)</f>
        <v>0</v>
      </c>
      <c r="E101" s="37">
        <v>0</v>
      </c>
      <c r="F101" s="37">
        <v>0</v>
      </c>
      <c r="G101" s="37">
        <v>0</v>
      </c>
      <c r="H101" s="37">
        <v>0</v>
      </c>
      <c r="I101" s="72"/>
      <c r="J101" s="147">
        <f t="shared" ref="J101:J124" si="17">L101+N101+P101+R101</f>
        <v>0</v>
      </c>
      <c r="K101" s="146"/>
      <c r="L101" s="37">
        <v>0</v>
      </c>
      <c r="M101" s="37"/>
      <c r="N101" s="37">
        <v>0</v>
      </c>
      <c r="O101" s="37"/>
      <c r="P101" s="37">
        <v>0</v>
      </c>
      <c r="Q101" s="37"/>
      <c r="R101" s="37">
        <v>0</v>
      </c>
      <c r="S101" s="94"/>
    </row>
    <row r="102" spans="1:19" ht="12.75" customHeight="1" x14ac:dyDescent="0.3">
      <c r="A102" s="133" t="s">
        <v>28</v>
      </c>
      <c r="B102" s="134"/>
      <c r="C102" s="134"/>
      <c r="D102" s="68">
        <f t="shared" si="16"/>
        <v>0</v>
      </c>
      <c r="E102" s="37">
        <v>0</v>
      </c>
      <c r="F102" s="37">
        <v>0</v>
      </c>
      <c r="G102" s="37">
        <v>0</v>
      </c>
      <c r="H102" s="37">
        <v>0</v>
      </c>
      <c r="I102" s="72"/>
      <c r="J102" s="147">
        <f t="shared" si="17"/>
        <v>0</v>
      </c>
      <c r="K102" s="146"/>
      <c r="L102" s="37">
        <v>0</v>
      </c>
      <c r="M102" s="37"/>
      <c r="N102" s="37">
        <v>0</v>
      </c>
      <c r="O102" s="37"/>
      <c r="P102" s="37">
        <v>0</v>
      </c>
      <c r="Q102" s="37"/>
      <c r="R102" s="37">
        <v>0</v>
      </c>
      <c r="S102" s="94"/>
    </row>
    <row r="103" spans="1:19" ht="12.75" customHeight="1" x14ac:dyDescent="0.3">
      <c r="A103" s="135" t="s">
        <v>55</v>
      </c>
      <c r="B103" s="136"/>
      <c r="C103" s="136"/>
      <c r="D103" s="68">
        <f t="shared" si="16"/>
        <v>0</v>
      </c>
      <c r="E103" s="33">
        <f>E104</f>
        <v>0</v>
      </c>
      <c r="F103" s="33">
        <f t="shared" ref="F103:H103" si="18">F104</f>
        <v>0</v>
      </c>
      <c r="G103" s="33">
        <f t="shared" si="18"/>
        <v>0</v>
      </c>
      <c r="H103" s="33">
        <f t="shared" si="18"/>
        <v>0</v>
      </c>
      <c r="I103" s="71"/>
      <c r="J103" s="147">
        <f t="shared" si="17"/>
        <v>0</v>
      </c>
      <c r="K103" s="146"/>
      <c r="L103" s="54">
        <f t="shared" ref="L103:R103" si="19">L104</f>
        <v>0</v>
      </c>
      <c r="M103" s="54"/>
      <c r="N103" s="54">
        <f t="shared" si="19"/>
        <v>0</v>
      </c>
      <c r="O103" s="54"/>
      <c r="P103" s="54">
        <f t="shared" si="19"/>
        <v>0</v>
      </c>
      <c r="Q103" s="54"/>
      <c r="R103" s="54">
        <f t="shared" si="19"/>
        <v>0</v>
      </c>
      <c r="S103" s="59"/>
    </row>
    <row r="104" spans="1:19" ht="12.75" customHeight="1" x14ac:dyDescent="0.3">
      <c r="A104" s="133" t="s">
        <v>56</v>
      </c>
      <c r="B104" s="134"/>
      <c r="C104" s="134"/>
      <c r="D104" s="68">
        <f t="shared" si="16"/>
        <v>0</v>
      </c>
      <c r="E104" s="33">
        <f>SUM(E105:E108)</f>
        <v>0</v>
      </c>
      <c r="F104" s="33">
        <f t="shared" ref="F104:H104" si="20">SUM(F105:F108)</f>
        <v>0</v>
      </c>
      <c r="G104" s="33">
        <f t="shared" si="20"/>
        <v>0</v>
      </c>
      <c r="H104" s="33">
        <f t="shared" si="20"/>
        <v>0</v>
      </c>
      <c r="I104" s="71"/>
      <c r="J104" s="147">
        <f t="shared" si="17"/>
        <v>0</v>
      </c>
      <c r="K104" s="146"/>
      <c r="L104" s="54">
        <f>SUM(L105:L108)</f>
        <v>0</v>
      </c>
      <c r="M104" s="54"/>
      <c r="N104" s="54">
        <f>SUM(N105:N108)</f>
        <v>0</v>
      </c>
      <c r="O104" s="54"/>
      <c r="P104" s="54">
        <f>SUM(P105:P108)</f>
        <v>0</v>
      </c>
      <c r="Q104" s="54"/>
      <c r="R104" s="54">
        <f>SUM(R105:R108)</f>
        <v>0</v>
      </c>
      <c r="S104" s="59"/>
    </row>
    <row r="105" spans="1:19" ht="12.75" customHeight="1" x14ac:dyDescent="0.3">
      <c r="A105" s="133" t="s">
        <v>57</v>
      </c>
      <c r="B105" s="134"/>
      <c r="C105" s="134"/>
      <c r="D105" s="68">
        <f t="shared" si="16"/>
        <v>0</v>
      </c>
      <c r="E105" s="37">
        <v>0</v>
      </c>
      <c r="F105" s="37">
        <v>0</v>
      </c>
      <c r="G105" s="37">
        <v>0</v>
      </c>
      <c r="H105" s="37">
        <v>0</v>
      </c>
      <c r="I105" s="72"/>
      <c r="J105" s="147">
        <f t="shared" si="17"/>
        <v>0</v>
      </c>
      <c r="K105" s="146"/>
      <c r="L105" s="37">
        <v>0</v>
      </c>
      <c r="M105" s="37"/>
      <c r="N105" s="37">
        <v>0</v>
      </c>
      <c r="O105" s="37"/>
      <c r="P105" s="37">
        <v>0</v>
      </c>
      <c r="Q105" s="37"/>
      <c r="R105" s="37">
        <v>0</v>
      </c>
      <c r="S105" s="94"/>
    </row>
    <row r="106" spans="1:19" ht="12.75" customHeight="1" x14ac:dyDescent="0.3">
      <c r="A106" s="133" t="s">
        <v>58</v>
      </c>
      <c r="B106" s="134"/>
      <c r="C106" s="134"/>
      <c r="D106" s="68">
        <f t="shared" si="16"/>
        <v>0</v>
      </c>
      <c r="E106" s="37">
        <v>0</v>
      </c>
      <c r="F106" s="37">
        <v>0</v>
      </c>
      <c r="G106" s="37">
        <v>0</v>
      </c>
      <c r="H106" s="37">
        <v>0</v>
      </c>
      <c r="I106" s="72"/>
      <c r="J106" s="147">
        <f t="shared" si="17"/>
        <v>0</v>
      </c>
      <c r="K106" s="146"/>
      <c r="L106" s="37">
        <v>0</v>
      </c>
      <c r="M106" s="37"/>
      <c r="N106" s="37">
        <v>0</v>
      </c>
      <c r="O106" s="37"/>
      <c r="P106" s="37">
        <v>0</v>
      </c>
      <c r="Q106" s="37"/>
      <c r="R106" s="37">
        <v>0</v>
      </c>
      <c r="S106" s="94"/>
    </row>
    <row r="107" spans="1:19" ht="12.75" customHeight="1" x14ac:dyDescent="0.3">
      <c r="A107" s="133" t="s">
        <v>75</v>
      </c>
      <c r="B107" s="134"/>
      <c r="C107" s="134"/>
      <c r="D107" s="68">
        <f t="shared" si="16"/>
        <v>0</v>
      </c>
      <c r="E107" s="37">
        <v>0</v>
      </c>
      <c r="F107" s="37">
        <v>0</v>
      </c>
      <c r="G107" s="37">
        <v>0</v>
      </c>
      <c r="H107" s="37">
        <v>0</v>
      </c>
      <c r="I107" s="72"/>
      <c r="J107" s="147">
        <f t="shared" si="17"/>
        <v>0</v>
      </c>
      <c r="K107" s="146"/>
      <c r="L107" s="37">
        <v>0</v>
      </c>
      <c r="M107" s="37"/>
      <c r="N107" s="37">
        <v>0</v>
      </c>
      <c r="O107" s="37"/>
      <c r="P107" s="37">
        <v>0</v>
      </c>
      <c r="Q107" s="37"/>
      <c r="R107" s="37">
        <v>0</v>
      </c>
      <c r="S107" s="94"/>
    </row>
    <row r="108" spans="1:19" ht="12.75" customHeight="1" x14ac:dyDescent="0.3">
      <c r="A108" s="133" t="s">
        <v>62</v>
      </c>
      <c r="B108" s="134"/>
      <c r="C108" s="134"/>
      <c r="D108" s="68">
        <f t="shared" si="16"/>
        <v>0</v>
      </c>
      <c r="E108" s="37">
        <v>0</v>
      </c>
      <c r="F108" s="37">
        <v>0</v>
      </c>
      <c r="G108" s="37">
        <v>0</v>
      </c>
      <c r="H108" s="37">
        <v>0</v>
      </c>
      <c r="I108" s="72"/>
      <c r="J108" s="147">
        <f t="shared" si="17"/>
        <v>0</v>
      </c>
      <c r="K108" s="146"/>
      <c r="L108" s="37">
        <v>0</v>
      </c>
      <c r="M108" s="37"/>
      <c r="N108" s="37">
        <v>0</v>
      </c>
      <c r="O108" s="37"/>
      <c r="P108" s="37">
        <v>0</v>
      </c>
      <c r="Q108" s="37"/>
      <c r="R108" s="37">
        <v>0</v>
      </c>
      <c r="S108" s="94"/>
    </row>
    <row r="109" spans="1:19" ht="12.75" customHeight="1" x14ac:dyDescent="0.3">
      <c r="A109" s="135" t="s">
        <v>54</v>
      </c>
      <c r="B109" s="136"/>
      <c r="C109" s="136"/>
      <c r="D109" s="68">
        <f t="shared" si="16"/>
        <v>0</v>
      </c>
      <c r="E109" s="33">
        <f>SUM(E110:E115)</f>
        <v>0</v>
      </c>
      <c r="F109" s="33">
        <f t="shared" ref="F109:H109" si="21">SUM(F110:F115)</f>
        <v>0</v>
      </c>
      <c r="G109" s="33">
        <f t="shared" si="21"/>
        <v>0</v>
      </c>
      <c r="H109" s="33">
        <f t="shared" si="21"/>
        <v>0</v>
      </c>
      <c r="I109" s="71"/>
      <c r="J109" s="147">
        <f t="shared" si="17"/>
        <v>0</v>
      </c>
      <c r="K109" s="146"/>
      <c r="L109" s="54">
        <f t="shared" ref="L109:P109" si="22">SUM(L110:L115)</f>
        <v>0</v>
      </c>
      <c r="M109" s="54"/>
      <c r="N109" s="54">
        <f t="shared" si="22"/>
        <v>0</v>
      </c>
      <c r="O109" s="54"/>
      <c r="P109" s="54">
        <f t="shared" si="22"/>
        <v>0</v>
      </c>
      <c r="Q109" s="56"/>
      <c r="R109" s="54">
        <f t="shared" ref="R109" si="23">SUM(R110:R115)</f>
        <v>0</v>
      </c>
      <c r="S109" s="60"/>
    </row>
    <row r="110" spans="1:19" ht="12.75" customHeight="1" x14ac:dyDescent="0.3">
      <c r="A110" s="133" t="s">
        <v>65</v>
      </c>
      <c r="B110" s="134"/>
      <c r="C110" s="134"/>
      <c r="D110" s="68">
        <f t="shared" si="16"/>
        <v>0</v>
      </c>
      <c r="E110" s="37">
        <v>0</v>
      </c>
      <c r="F110" s="37">
        <v>0</v>
      </c>
      <c r="G110" s="37">
        <v>0</v>
      </c>
      <c r="H110" s="37">
        <v>0</v>
      </c>
      <c r="I110" s="72"/>
      <c r="J110" s="147">
        <f t="shared" si="17"/>
        <v>0</v>
      </c>
      <c r="K110" s="146"/>
      <c r="L110" s="37">
        <v>0</v>
      </c>
      <c r="M110" s="37"/>
      <c r="N110" s="37">
        <v>0</v>
      </c>
      <c r="O110" s="37"/>
      <c r="P110" s="37">
        <v>0</v>
      </c>
      <c r="Q110" s="37"/>
      <c r="R110" s="37">
        <v>0</v>
      </c>
      <c r="S110" s="94"/>
    </row>
    <row r="111" spans="1:19" ht="12.75" customHeight="1" x14ac:dyDescent="0.3">
      <c r="A111" s="133" t="s">
        <v>66</v>
      </c>
      <c r="B111" s="134"/>
      <c r="C111" s="134"/>
      <c r="D111" s="68">
        <f t="shared" si="16"/>
        <v>0</v>
      </c>
      <c r="E111" s="37">
        <v>0</v>
      </c>
      <c r="F111" s="37">
        <v>0</v>
      </c>
      <c r="G111" s="37">
        <v>0</v>
      </c>
      <c r="H111" s="37">
        <v>0</v>
      </c>
      <c r="I111" s="72"/>
      <c r="J111" s="147">
        <f t="shared" si="17"/>
        <v>0</v>
      </c>
      <c r="K111" s="146"/>
      <c r="L111" s="37">
        <v>0</v>
      </c>
      <c r="M111" s="37"/>
      <c r="N111" s="37">
        <v>0</v>
      </c>
      <c r="O111" s="37"/>
      <c r="P111" s="37">
        <v>0</v>
      </c>
      <c r="Q111" s="37"/>
      <c r="R111" s="37">
        <v>0</v>
      </c>
      <c r="S111" s="94"/>
    </row>
    <row r="112" spans="1:19" ht="12.75" customHeight="1" x14ac:dyDescent="0.3">
      <c r="A112" s="133" t="s">
        <v>67</v>
      </c>
      <c r="B112" s="134"/>
      <c r="C112" s="134"/>
      <c r="D112" s="68">
        <f t="shared" si="16"/>
        <v>0</v>
      </c>
      <c r="E112" s="37">
        <v>0</v>
      </c>
      <c r="F112" s="37">
        <v>0</v>
      </c>
      <c r="G112" s="37">
        <v>0</v>
      </c>
      <c r="H112" s="37">
        <v>0</v>
      </c>
      <c r="I112" s="72"/>
      <c r="J112" s="147">
        <f t="shared" si="17"/>
        <v>0</v>
      </c>
      <c r="K112" s="146"/>
      <c r="L112" s="37">
        <v>0</v>
      </c>
      <c r="M112" s="37"/>
      <c r="N112" s="37">
        <v>0</v>
      </c>
      <c r="O112" s="37"/>
      <c r="P112" s="37">
        <v>0</v>
      </c>
      <c r="Q112" s="37"/>
      <c r="R112" s="37">
        <v>0</v>
      </c>
      <c r="S112" s="94"/>
    </row>
    <row r="113" spans="1:19" ht="12.75" customHeight="1" x14ac:dyDescent="0.3">
      <c r="A113" s="133" t="s">
        <v>68</v>
      </c>
      <c r="B113" s="134"/>
      <c r="C113" s="134"/>
      <c r="D113" s="68">
        <f t="shared" si="16"/>
        <v>0</v>
      </c>
      <c r="E113" s="37">
        <v>0</v>
      </c>
      <c r="F113" s="37">
        <v>0</v>
      </c>
      <c r="G113" s="37">
        <v>0</v>
      </c>
      <c r="H113" s="37">
        <v>0</v>
      </c>
      <c r="I113" s="72"/>
      <c r="J113" s="147">
        <f t="shared" si="17"/>
        <v>0</v>
      </c>
      <c r="K113" s="146"/>
      <c r="L113" s="37">
        <v>0</v>
      </c>
      <c r="M113" s="37"/>
      <c r="N113" s="37">
        <v>0</v>
      </c>
      <c r="O113" s="37"/>
      <c r="P113" s="37">
        <v>0</v>
      </c>
      <c r="Q113" s="37"/>
      <c r="R113" s="37">
        <v>0</v>
      </c>
      <c r="S113" s="94"/>
    </row>
    <row r="114" spans="1:19" ht="12.75" customHeight="1" x14ac:dyDescent="0.3">
      <c r="A114" s="133" t="s">
        <v>69</v>
      </c>
      <c r="B114" s="134"/>
      <c r="C114" s="134"/>
      <c r="D114" s="68">
        <f t="shared" si="16"/>
        <v>0</v>
      </c>
      <c r="E114" s="37">
        <v>0</v>
      </c>
      <c r="F114" s="37">
        <v>0</v>
      </c>
      <c r="G114" s="37">
        <v>0</v>
      </c>
      <c r="H114" s="37">
        <v>0</v>
      </c>
      <c r="I114" s="72"/>
      <c r="J114" s="147">
        <f t="shared" si="17"/>
        <v>0</v>
      </c>
      <c r="K114" s="146"/>
      <c r="L114" s="37">
        <v>0</v>
      </c>
      <c r="M114" s="37"/>
      <c r="N114" s="37">
        <v>0</v>
      </c>
      <c r="O114" s="37"/>
      <c r="P114" s="37">
        <v>0</v>
      </c>
      <c r="Q114" s="37"/>
      <c r="R114" s="37">
        <v>0</v>
      </c>
      <c r="S114" s="94"/>
    </row>
    <row r="115" spans="1:19" ht="12.75" customHeight="1" x14ac:dyDescent="0.3">
      <c r="A115" s="133" t="s">
        <v>70</v>
      </c>
      <c r="B115" s="134"/>
      <c r="C115" s="134"/>
      <c r="D115" s="68">
        <f t="shared" si="16"/>
        <v>0</v>
      </c>
      <c r="E115" s="37">
        <v>0</v>
      </c>
      <c r="F115" s="37">
        <v>0</v>
      </c>
      <c r="G115" s="37">
        <v>0</v>
      </c>
      <c r="H115" s="37">
        <v>0</v>
      </c>
      <c r="I115" s="72"/>
      <c r="J115" s="147">
        <f t="shared" si="17"/>
        <v>0</v>
      </c>
      <c r="K115" s="146"/>
      <c r="L115" s="37">
        <v>0</v>
      </c>
      <c r="M115" s="37"/>
      <c r="N115" s="37">
        <v>0</v>
      </c>
      <c r="O115" s="37"/>
      <c r="P115" s="37">
        <v>0</v>
      </c>
      <c r="Q115" s="37"/>
      <c r="R115" s="37">
        <v>0</v>
      </c>
      <c r="S115" s="94"/>
    </row>
    <row r="116" spans="1:19" ht="12.75" customHeight="1" x14ac:dyDescent="0.3">
      <c r="A116" s="135" t="s">
        <v>59</v>
      </c>
      <c r="B116" s="136"/>
      <c r="C116" s="136"/>
      <c r="D116" s="68">
        <f t="shared" si="16"/>
        <v>0</v>
      </c>
      <c r="E116" s="33">
        <f>E117</f>
        <v>0</v>
      </c>
      <c r="F116" s="33">
        <f t="shared" ref="F116:H116" si="24">F117</f>
        <v>0</v>
      </c>
      <c r="G116" s="33">
        <f t="shared" si="24"/>
        <v>0</v>
      </c>
      <c r="H116" s="33">
        <f t="shared" si="24"/>
        <v>0</v>
      </c>
      <c r="I116" s="73"/>
      <c r="J116" s="147">
        <f t="shared" si="17"/>
        <v>0</v>
      </c>
      <c r="K116" s="146"/>
      <c r="L116" s="54">
        <f t="shared" ref="L116:R116" si="25">L117</f>
        <v>0</v>
      </c>
      <c r="M116" s="54"/>
      <c r="N116" s="54">
        <f t="shared" si="25"/>
        <v>0</v>
      </c>
      <c r="O116" s="54"/>
      <c r="P116" s="54">
        <f t="shared" si="25"/>
        <v>0</v>
      </c>
      <c r="Q116" s="56"/>
      <c r="R116" s="54">
        <f t="shared" si="25"/>
        <v>0</v>
      </c>
      <c r="S116" s="60"/>
    </row>
    <row r="117" spans="1:19" ht="12.75" customHeight="1" x14ac:dyDescent="0.3">
      <c r="A117" s="133" t="s">
        <v>61</v>
      </c>
      <c r="B117" s="134"/>
      <c r="C117" s="134"/>
      <c r="D117" s="68">
        <f t="shared" si="16"/>
        <v>0</v>
      </c>
      <c r="E117" s="37">
        <v>0</v>
      </c>
      <c r="F117" s="37">
        <v>0</v>
      </c>
      <c r="G117" s="37">
        <v>0</v>
      </c>
      <c r="H117" s="37">
        <v>0</v>
      </c>
      <c r="I117" s="72"/>
      <c r="J117" s="147">
        <f t="shared" si="17"/>
        <v>0</v>
      </c>
      <c r="K117" s="146"/>
      <c r="L117" s="37">
        <v>0</v>
      </c>
      <c r="M117" s="37"/>
      <c r="N117" s="37">
        <v>0</v>
      </c>
      <c r="O117" s="37"/>
      <c r="P117" s="37">
        <v>0</v>
      </c>
      <c r="Q117" s="37"/>
      <c r="R117" s="37">
        <v>0</v>
      </c>
      <c r="S117" s="94"/>
    </row>
    <row r="118" spans="1:19" ht="12.75" customHeight="1" x14ac:dyDescent="0.3">
      <c r="A118" s="135" t="s">
        <v>60</v>
      </c>
      <c r="B118" s="136"/>
      <c r="C118" s="136"/>
      <c r="D118" s="68">
        <f t="shared" si="16"/>
        <v>0</v>
      </c>
      <c r="E118" s="33">
        <f>SUM(E119:E122)</f>
        <v>0</v>
      </c>
      <c r="F118" s="33">
        <f t="shared" ref="F118:H118" si="26">SUM(F119:F122)</f>
        <v>0</v>
      </c>
      <c r="G118" s="33">
        <f t="shared" si="26"/>
        <v>0</v>
      </c>
      <c r="H118" s="33">
        <f t="shared" si="26"/>
        <v>0</v>
      </c>
      <c r="I118" s="73"/>
      <c r="J118" s="147">
        <f t="shared" si="17"/>
        <v>0</v>
      </c>
      <c r="K118" s="146"/>
      <c r="L118" s="54">
        <f>SUM(L119:L122)</f>
        <v>0</v>
      </c>
      <c r="M118" s="54"/>
      <c r="N118" s="54">
        <f>SUM(N119:N122)</f>
        <v>0</v>
      </c>
      <c r="O118" s="54"/>
      <c r="P118" s="54">
        <f>SUM(P119:P122)</f>
        <v>0</v>
      </c>
      <c r="Q118" s="56"/>
      <c r="R118" s="54">
        <f>SUM(R119:R122)</f>
        <v>0</v>
      </c>
      <c r="S118" s="60"/>
    </row>
    <row r="119" spans="1:19" ht="12.75" customHeight="1" x14ac:dyDescent="0.3">
      <c r="A119" s="133" t="s">
        <v>72</v>
      </c>
      <c r="B119" s="134"/>
      <c r="C119" s="134"/>
      <c r="D119" s="68">
        <f t="shared" si="16"/>
        <v>0</v>
      </c>
      <c r="E119" s="37">
        <v>0</v>
      </c>
      <c r="F119" s="37">
        <v>0</v>
      </c>
      <c r="G119" s="37">
        <v>0</v>
      </c>
      <c r="H119" s="37">
        <v>0</v>
      </c>
      <c r="I119" s="72"/>
      <c r="J119" s="147">
        <f t="shared" si="17"/>
        <v>0</v>
      </c>
      <c r="K119" s="146"/>
      <c r="L119" s="37">
        <v>0</v>
      </c>
      <c r="M119" s="37"/>
      <c r="N119" s="37">
        <v>0</v>
      </c>
      <c r="O119" s="37"/>
      <c r="P119" s="37">
        <v>0</v>
      </c>
      <c r="Q119" s="37"/>
      <c r="R119" s="37">
        <v>0</v>
      </c>
      <c r="S119" s="94"/>
    </row>
    <row r="120" spans="1:19" ht="12.75" customHeight="1" x14ac:dyDescent="0.3">
      <c r="A120" s="133" t="s">
        <v>112</v>
      </c>
      <c r="B120" s="134"/>
      <c r="C120" s="134"/>
      <c r="D120" s="68">
        <f t="shared" si="16"/>
        <v>0</v>
      </c>
      <c r="E120" s="37">
        <v>0</v>
      </c>
      <c r="F120" s="37">
        <v>0</v>
      </c>
      <c r="G120" s="37">
        <v>0</v>
      </c>
      <c r="H120" s="37">
        <v>0</v>
      </c>
      <c r="I120" s="72"/>
      <c r="J120" s="147">
        <f t="shared" si="17"/>
        <v>0</v>
      </c>
      <c r="K120" s="146"/>
      <c r="L120" s="37">
        <v>0</v>
      </c>
      <c r="M120" s="37"/>
      <c r="N120" s="37">
        <v>0</v>
      </c>
      <c r="O120" s="37"/>
      <c r="P120" s="37">
        <v>0</v>
      </c>
      <c r="Q120" s="37"/>
      <c r="R120" s="37">
        <v>0</v>
      </c>
      <c r="S120" s="94"/>
    </row>
    <row r="121" spans="1:19" ht="12.75" customHeight="1" x14ac:dyDescent="0.3">
      <c r="A121" s="133" t="s">
        <v>73</v>
      </c>
      <c r="B121" s="134"/>
      <c r="C121" s="134"/>
      <c r="D121" s="68">
        <f t="shared" si="16"/>
        <v>0</v>
      </c>
      <c r="E121" s="37">
        <v>0</v>
      </c>
      <c r="F121" s="37">
        <v>0</v>
      </c>
      <c r="G121" s="37">
        <v>0</v>
      </c>
      <c r="H121" s="37">
        <v>0</v>
      </c>
      <c r="I121" s="72"/>
      <c r="J121" s="147">
        <f t="shared" si="17"/>
        <v>0</v>
      </c>
      <c r="K121" s="146"/>
      <c r="L121" s="37">
        <v>0</v>
      </c>
      <c r="M121" s="37"/>
      <c r="N121" s="37">
        <v>0</v>
      </c>
      <c r="O121" s="37"/>
      <c r="P121" s="37">
        <v>0</v>
      </c>
      <c r="Q121" s="37"/>
      <c r="R121" s="37">
        <v>0</v>
      </c>
      <c r="S121" s="94"/>
    </row>
    <row r="122" spans="1:19" ht="12.75" customHeight="1" x14ac:dyDescent="0.3">
      <c r="A122" s="133" t="s">
        <v>74</v>
      </c>
      <c r="B122" s="134"/>
      <c r="C122" s="134"/>
      <c r="D122" s="68">
        <f t="shared" si="16"/>
        <v>0</v>
      </c>
      <c r="E122" s="37">
        <v>0</v>
      </c>
      <c r="F122" s="37">
        <v>0</v>
      </c>
      <c r="G122" s="37">
        <v>0</v>
      </c>
      <c r="H122" s="37">
        <v>0</v>
      </c>
      <c r="I122" s="72"/>
      <c r="J122" s="147">
        <f t="shared" si="17"/>
        <v>0</v>
      </c>
      <c r="K122" s="146"/>
      <c r="L122" s="37">
        <v>0</v>
      </c>
      <c r="M122" s="37"/>
      <c r="N122" s="37">
        <v>0</v>
      </c>
      <c r="O122" s="37"/>
      <c r="P122" s="37">
        <v>0</v>
      </c>
      <c r="Q122" s="37"/>
      <c r="R122" s="37">
        <v>0</v>
      </c>
      <c r="S122" s="94"/>
    </row>
    <row r="123" spans="1:19" ht="13.5" customHeight="1" thickBot="1" x14ac:dyDescent="0.35">
      <c r="A123" s="135" t="s">
        <v>64</v>
      </c>
      <c r="B123" s="136"/>
      <c r="C123" s="136"/>
      <c r="D123" s="68">
        <f t="shared" si="16"/>
        <v>0</v>
      </c>
      <c r="E123" s="39">
        <f>E98+E103+E109+E116+E118</f>
        <v>0</v>
      </c>
      <c r="F123" s="39">
        <f t="shared" ref="F123:H123" si="27">F98+F103+F109+F116+F118</f>
        <v>0</v>
      </c>
      <c r="G123" s="39">
        <f t="shared" si="27"/>
        <v>0</v>
      </c>
      <c r="H123" s="39">
        <f t="shared" si="27"/>
        <v>0</v>
      </c>
      <c r="I123" s="74"/>
      <c r="J123" s="147">
        <f t="shared" si="17"/>
        <v>0</v>
      </c>
      <c r="K123" s="146"/>
      <c r="L123" s="54">
        <f>L98+L103+L109+L116+L118</f>
        <v>0</v>
      </c>
      <c r="M123" s="54"/>
      <c r="N123" s="54">
        <f>N98+N103+N109+N116+N118</f>
        <v>0</v>
      </c>
      <c r="O123" s="54"/>
      <c r="P123" s="54">
        <f>P98+P103+P109+P116+P118</f>
        <v>0</v>
      </c>
      <c r="Q123" s="56"/>
      <c r="R123" s="54">
        <f>R98+R103+R109+R116+R118</f>
        <v>0</v>
      </c>
      <c r="S123" s="60"/>
    </row>
    <row r="124" spans="1:19" ht="13.5" customHeight="1" thickBot="1" x14ac:dyDescent="0.35">
      <c r="A124" s="40" t="s">
        <v>53</v>
      </c>
      <c r="B124" s="40"/>
      <c r="C124" s="63">
        <v>0.25</v>
      </c>
      <c r="D124" s="68">
        <f t="shared" si="16"/>
        <v>0</v>
      </c>
      <c r="E124" s="39">
        <f t="shared" ref="E124:H124" si="28">E123*$C$124</f>
        <v>0</v>
      </c>
      <c r="F124" s="39">
        <f t="shared" si="28"/>
        <v>0</v>
      </c>
      <c r="G124" s="39">
        <f t="shared" si="28"/>
        <v>0</v>
      </c>
      <c r="H124" s="39">
        <f t="shared" si="28"/>
        <v>0</v>
      </c>
      <c r="I124" s="71"/>
      <c r="J124" s="158">
        <f t="shared" si="17"/>
        <v>0</v>
      </c>
      <c r="K124" s="159"/>
      <c r="L124" s="54">
        <f>L123*$B$33</f>
        <v>0</v>
      </c>
      <c r="M124" s="54"/>
      <c r="N124" s="54">
        <f t="shared" ref="N124:P124" si="29">N123*$B$33</f>
        <v>0</v>
      </c>
      <c r="O124" s="54"/>
      <c r="P124" s="54">
        <f t="shared" si="29"/>
        <v>0</v>
      </c>
      <c r="Q124" s="57"/>
      <c r="R124" s="61">
        <f t="shared" ref="R124" si="30">R123*$B$33</f>
        <v>0</v>
      </c>
      <c r="S124" s="60"/>
    </row>
    <row r="125" spans="1:19" ht="13.5" customHeight="1" thickBot="1" x14ac:dyDescent="0.35">
      <c r="A125" s="156" t="s">
        <v>113</v>
      </c>
      <c r="B125" s="157"/>
      <c r="C125" s="157"/>
      <c r="D125" s="69">
        <f>SUM(D123:D124)</f>
        <v>0</v>
      </c>
      <c r="E125" s="41">
        <f>E123+E124</f>
        <v>0</v>
      </c>
      <c r="F125" s="41">
        <f>F123+F124</f>
        <v>0</v>
      </c>
      <c r="G125" s="42">
        <f>G123+G124</f>
        <v>0</v>
      </c>
      <c r="H125" s="43">
        <f>H123+H124</f>
        <v>0</v>
      </c>
      <c r="I125" s="42"/>
      <c r="J125" s="175">
        <f>L125+N125+P125+R125</f>
        <v>0</v>
      </c>
      <c r="K125" s="176"/>
      <c r="L125" s="75">
        <f>L123+L124</f>
        <v>0</v>
      </c>
      <c r="M125" s="43"/>
      <c r="N125" s="43">
        <f>N123+N124</f>
        <v>0</v>
      </c>
      <c r="O125" s="43"/>
      <c r="P125" s="43">
        <f>P123+P124</f>
        <v>0</v>
      </c>
      <c r="Q125" s="58"/>
      <c r="R125" s="58">
        <f>R123+R124</f>
        <v>0</v>
      </c>
      <c r="S125" s="58"/>
    </row>
    <row r="126" spans="1:19" ht="13.2" x14ac:dyDescent="0.25">
      <c r="B126" s="3"/>
    </row>
    <row r="127" spans="1:19" ht="14.4" thickBot="1" x14ac:dyDescent="0.3">
      <c r="A127" s="17" t="s">
        <v>37</v>
      </c>
      <c r="B127" s="17"/>
      <c r="D127" s="17"/>
      <c r="J127" s="17" t="s">
        <v>76</v>
      </c>
    </row>
    <row r="128" spans="1:19" ht="66" x14ac:dyDescent="0.3">
      <c r="A128" s="137" t="s">
        <v>51</v>
      </c>
      <c r="B128" s="138"/>
      <c r="C128" s="138"/>
      <c r="D128" s="77" t="s">
        <v>95</v>
      </c>
      <c r="E128" s="24" t="s">
        <v>96</v>
      </c>
      <c r="F128" s="24" t="s">
        <v>97</v>
      </c>
      <c r="G128" s="24" t="s">
        <v>98</v>
      </c>
      <c r="H128" s="24" t="s">
        <v>114</v>
      </c>
      <c r="I128" s="25" t="s">
        <v>33</v>
      </c>
      <c r="J128" s="177" t="s">
        <v>99</v>
      </c>
      <c r="K128" s="164"/>
      <c r="L128" s="26" t="s">
        <v>100</v>
      </c>
      <c r="M128" s="26" t="s">
        <v>102</v>
      </c>
      <c r="N128" s="26" t="s">
        <v>101</v>
      </c>
      <c r="O128" s="84" t="s">
        <v>118</v>
      </c>
      <c r="P128" s="172" t="s">
        <v>33</v>
      </c>
      <c r="Q128" s="173"/>
      <c r="R128" s="173"/>
      <c r="S128" s="174"/>
    </row>
    <row r="129" spans="1:19" x14ac:dyDescent="0.3">
      <c r="A129" s="133" t="s">
        <v>38</v>
      </c>
      <c r="B129" s="139"/>
      <c r="C129" s="139"/>
      <c r="D129" s="68">
        <f t="shared" ref="D129:D137" si="31">SUM(E129:H129)</f>
        <v>0</v>
      </c>
      <c r="E129" s="37">
        <v>0</v>
      </c>
      <c r="F129" s="37">
        <v>0</v>
      </c>
      <c r="G129" s="37">
        <v>0</v>
      </c>
      <c r="H129" s="37">
        <v>0</v>
      </c>
      <c r="I129" s="65"/>
      <c r="J129" s="147">
        <f>L129+M129+N129+O129</f>
        <v>0</v>
      </c>
      <c r="K129" s="146"/>
      <c r="L129" s="37">
        <v>0</v>
      </c>
      <c r="M129" s="37">
        <v>0</v>
      </c>
      <c r="N129" s="37">
        <v>0</v>
      </c>
      <c r="O129" s="95">
        <v>0</v>
      </c>
      <c r="P129" s="167"/>
      <c r="Q129" s="168"/>
      <c r="R129" s="168"/>
      <c r="S129" s="169"/>
    </row>
    <row r="130" spans="1:19" x14ac:dyDescent="0.3">
      <c r="A130" s="133" t="s">
        <v>36</v>
      </c>
      <c r="B130" s="139"/>
      <c r="C130" s="139"/>
      <c r="D130" s="68">
        <f t="shared" si="31"/>
        <v>0</v>
      </c>
      <c r="E130" s="37">
        <v>0</v>
      </c>
      <c r="F130" s="37">
        <v>0</v>
      </c>
      <c r="G130" s="37">
        <v>0</v>
      </c>
      <c r="H130" s="37">
        <v>0</v>
      </c>
      <c r="I130" s="65"/>
      <c r="J130" s="147">
        <f t="shared" ref="J130:J137" si="32">L130+M130+N130+O130</f>
        <v>0</v>
      </c>
      <c r="K130" s="146"/>
      <c r="L130" s="37">
        <v>0</v>
      </c>
      <c r="M130" s="37">
        <v>0</v>
      </c>
      <c r="N130" s="37">
        <v>0</v>
      </c>
      <c r="O130" s="95">
        <v>0</v>
      </c>
      <c r="P130" s="167"/>
      <c r="Q130" s="168"/>
      <c r="R130" s="168"/>
      <c r="S130" s="169"/>
    </row>
    <row r="131" spans="1:19" x14ac:dyDescent="0.3">
      <c r="A131" s="133" t="s">
        <v>52</v>
      </c>
      <c r="B131" s="139"/>
      <c r="C131" s="139"/>
      <c r="D131" s="68">
        <f t="shared" si="31"/>
        <v>0</v>
      </c>
      <c r="E131" s="37">
        <v>0</v>
      </c>
      <c r="F131" s="37">
        <v>0</v>
      </c>
      <c r="G131" s="37">
        <v>0</v>
      </c>
      <c r="H131" s="37">
        <v>0</v>
      </c>
      <c r="I131" s="65"/>
      <c r="J131" s="147">
        <f t="shared" si="32"/>
        <v>0</v>
      </c>
      <c r="K131" s="146"/>
      <c r="L131" s="37">
        <v>0</v>
      </c>
      <c r="M131" s="37">
        <v>0</v>
      </c>
      <c r="N131" s="37">
        <v>0</v>
      </c>
      <c r="O131" s="95">
        <v>0</v>
      </c>
      <c r="P131" s="167"/>
      <c r="Q131" s="168"/>
      <c r="R131" s="168"/>
      <c r="S131" s="169"/>
    </row>
    <row r="132" spans="1:19" x14ac:dyDescent="0.3">
      <c r="A132" s="133" t="s">
        <v>31</v>
      </c>
      <c r="B132" s="139"/>
      <c r="C132" s="139"/>
      <c r="D132" s="68">
        <f t="shared" si="31"/>
        <v>0</v>
      </c>
      <c r="E132" s="37">
        <v>0</v>
      </c>
      <c r="F132" s="37">
        <v>0</v>
      </c>
      <c r="G132" s="37">
        <v>0</v>
      </c>
      <c r="H132" s="37">
        <v>0</v>
      </c>
      <c r="I132" s="65"/>
      <c r="J132" s="147">
        <f t="shared" si="32"/>
        <v>0</v>
      </c>
      <c r="K132" s="146"/>
      <c r="L132" s="37">
        <v>0</v>
      </c>
      <c r="M132" s="37">
        <v>0</v>
      </c>
      <c r="N132" s="37">
        <v>0</v>
      </c>
      <c r="O132" s="95">
        <v>0</v>
      </c>
      <c r="P132" s="167"/>
      <c r="Q132" s="168"/>
      <c r="R132" s="168"/>
      <c r="S132" s="169"/>
    </row>
    <row r="133" spans="1:19" x14ac:dyDescent="0.3">
      <c r="A133" s="133" t="s">
        <v>40</v>
      </c>
      <c r="B133" s="139"/>
      <c r="C133" s="139"/>
      <c r="D133" s="68">
        <f t="shared" si="31"/>
        <v>0</v>
      </c>
      <c r="E133" s="37">
        <v>0</v>
      </c>
      <c r="F133" s="37">
        <v>0</v>
      </c>
      <c r="G133" s="37">
        <v>0</v>
      </c>
      <c r="H133" s="37">
        <v>0</v>
      </c>
      <c r="I133" s="65"/>
      <c r="J133" s="147">
        <f t="shared" si="32"/>
        <v>0</v>
      </c>
      <c r="K133" s="146"/>
      <c r="L133" s="37">
        <v>0</v>
      </c>
      <c r="M133" s="37">
        <v>0</v>
      </c>
      <c r="N133" s="37">
        <v>0</v>
      </c>
      <c r="O133" s="95">
        <v>0</v>
      </c>
      <c r="P133" s="167"/>
      <c r="Q133" s="168"/>
      <c r="R133" s="168"/>
      <c r="S133" s="169"/>
    </row>
    <row r="134" spans="1:19" x14ac:dyDescent="0.3">
      <c r="A134" s="133" t="s">
        <v>30</v>
      </c>
      <c r="B134" s="139"/>
      <c r="C134" s="139"/>
      <c r="D134" s="68">
        <f t="shared" si="31"/>
        <v>0</v>
      </c>
      <c r="E134" s="37">
        <v>0</v>
      </c>
      <c r="F134" s="37">
        <v>0</v>
      </c>
      <c r="G134" s="37">
        <v>0</v>
      </c>
      <c r="H134" s="37">
        <v>0</v>
      </c>
      <c r="I134" s="65"/>
      <c r="J134" s="147">
        <f t="shared" si="32"/>
        <v>0</v>
      </c>
      <c r="K134" s="146"/>
      <c r="L134" s="37">
        <v>0</v>
      </c>
      <c r="M134" s="37">
        <v>0</v>
      </c>
      <c r="N134" s="37">
        <v>0</v>
      </c>
      <c r="O134" s="95">
        <v>0</v>
      </c>
      <c r="P134" s="167"/>
      <c r="Q134" s="168"/>
      <c r="R134" s="168"/>
      <c r="S134" s="169"/>
    </row>
    <row r="135" spans="1:19" x14ac:dyDescent="0.3">
      <c r="A135" s="133" t="s">
        <v>32</v>
      </c>
      <c r="B135" s="139"/>
      <c r="C135" s="139"/>
      <c r="D135" s="68">
        <f t="shared" si="31"/>
        <v>0</v>
      </c>
      <c r="E135" s="37">
        <v>0</v>
      </c>
      <c r="F135" s="37">
        <v>0</v>
      </c>
      <c r="G135" s="37">
        <v>0</v>
      </c>
      <c r="H135" s="37">
        <v>0</v>
      </c>
      <c r="I135" s="65"/>
      <c r="J135" s="147">
        <f t="shared" si="32"/>
        <v>0</v>
      </c>
      <c r="K135" s="146"/>
      <c r="L135" s="37">
        <v>0</v>
      </c>
      <c r="M135" s="37">
        <v>0</v>
      </c>
      <c r="N135" s="37">
        <v>0</v>
      </c>
      <c r="O135" s="95">
        <v>0</v>
      </c>
      <c r="P135" s="167"/>
      <c r="Q135" s="168"/>
      <c r="R135" s="168"/>
      <c r="S135" s="169"/>
    </row>
    <row r="136" spans="1:19" x14ac:dyDescent="0.3">
      <c r="A136" s="133" t="s">
        <v>39</v>
      </c>
      <c r="B136" s="139"/>
      <c r="C136" s="139"/>
      <c r="D136" s="68">
        <f t="shared" si="31"/>
        <v>0</v>
      </c>
      <c r="E136" s="37">
        <v>0</v>
      </c>
      <c r="F136" s="37">
        <v>0</v>
      </c>
      <c r="G136" s="37">
        <v>0</v>
      </c>
      <c r="H136" s="37">
        <v>0</v>
      </c>
      <c r="I136" s="65"/>
      <c r="J136" s="147">
        <f t="shared" si="32"/>
        <v>0</v>
      </c>
      <c r="K136" s="146"/>
      <c r="L136" s="37">
        <v>0</v>
      </c>
      <c r="M136" s="37">
        <v>0</v>
      </c>
      <c r="N136" s="37">
        <v>0</v>
      </c>
      <c r="O136" s="95">
        <v>0</v>
      </c>
      <c r="P136" s="167"/>
      <c r="Q136" s="168"/>
      <c r="R136" s="168"/>
      <c r="S136" s="169"/>
    </row>
    <row r="137" spans="1:19" ht="13.5" customHeight="1" thickBot="1" x14ac:dyDescent="0.35">
      <c r="A137" s="133" t="s">
        <v>119</v>
      </c>
      <c r="B137" s="139"/>
      <c r="C137" s="139"/>
      <c r="D137" s="68">
        <f t="shared" si="31"/>
        <v>0</v>
      </c>
      <c r="E137" s="37">
        <v>0</v>
      </c>
      <c r="F137" s="37">
        <v>0</v>
      </c>
      <c r="G137" s="37">
        <v>0</v>
      </c>
      <c r="H137" s="37">
        <v>0</v>
      </c>
      <c r="I137" s="65"/>
      <c r="J137" s="147">
        <f t="shared" si="32"/>
        <v>0</v>
      </c>
      <c r="K137" s="146"/>
      <c r="L137" s="37">
        <v>0</v>
      </c>
      <c r="M137" s="37">
        <v>0</v>
      </c>
      <c r="N137" s="37">
        <v>0</v>
      </c>
      <c r="O137" s="95">
        <v>0</v>
      </c>
      <c r="P137" s="167"/>
      <c r="Q137" s="168"/>
      <c r="R137" s="168"/>
      <c r="S137" s="169"/>
    </row>
    <row r="138" spans="1:19" ht="13.5" hidden="1" customHeight="1" thickBot="1" x14ac:dyDescent="0.35">
      <c r="A138" s="44" t="s">
        <v>115</v>
      </c>
      <c r="B138" s="44"/>
      <c r="C138" s="76"/>
      <c r="D138" s="66" t="e">
        <f>SUM(E138:H138)</f>
        <v>#REF!</v>
      </c>
      <c r="E138" s="39" t="e">
        <f>IF(E139&lt;=#REF!*E125,E125*#REF!-E139,0)</f>
        <v>#REF!</v>
      </c>
      <c r="F138" s="39" t="e">
        <f>IF(F139&lt;=#REF!*F125,F125*#REF!-F139,0)</f>
        <v>#REF!</v>
      </c>
      <c r="G138" s="39" t="e">
        <f>IF(G139&lt;=#REF!*G125,G125*#REF!-G139,0)</f>
        <v>#REF!</v>
      </c>
      <c r="H138" s="39" t="e">
        <f>IF(H139&lt;=#REF!*H125,H125*#REF!-H139,0)</f>
        <v>#REF!</v>
      </c>
      <c r="I138" s="78"/>
      <c r="J138" s="79">
        <f>L138+M138+N138+O138</f>
        <v>0</v>
      </c>
      <c r="K138" s="47"/>
      <c r="L138" s="80"/>
      <c r="M138" s="81"/>
      <c r="N138" s="81"/>
      <c r="O138" s="67"/>
      <c r="P138" s="148"/>
      <c r="Q138" s="149"/>
      <c r="R138" s="150"/>
      <c r="S138" s="85"/>
    </row>
    <row r="139" spans="1:19" ht="14.4" thickBot="1" x14ac:dyDescent="0.35">
      <c r="A139" s="160" t="s">
        <v>120</v>
      </c>
      <c r="B139" s="161"/>
      <c r="C139" s="162"/>
      <c r="D139" s="82">
        <f>SUM(E139:H139)</f>
        <v>0</v>
      </c>
      <c r="E139" s="45">
        <f>SUM(E129:E137)</f>
        <v>0</v>
      </c>
      <c r="F139" s="45">
        <f>SUM(F129:F137)</f>
        <v>0</v>
      </c>
      <c r="G139" s="45">
        <f>SUM(G129:G137)</f>
        <v>0</v>
      </c>
      <c r="H139" s="45">
        <f>SUM(H129:H137)</f>
        <v>0</v>
      </c>
      <c r="I139" s="46"/>
      <c r="J139" s="151">
        <f>L139+M139+N139+O139</f>
        <v>0</v>
      </c>
      <c r="K139" s="152"/>
      <c r="L139" s="45">
        <f>SUM(L129:L137)</f>
        <v>0</v>
      </c>
      <c r="M139" s="45">
        <f>SUM(M129:M137)</f>
        <v>0</v>
      </c>
      <c r="N139" s="45">
        <f>SUM(N129:N137)</f>
        <v>0</v>
      </c>
      <c r="O139" s="45">
        <f>SUM(O129:O137)</f>
        <v>0</v>
      </c>
      <c r="P139" s="140"/>
      <c r="Q139" s="141"/>
      <c r="R139" s="141"/>
      <c r="S139" s="142"/>
    </row>
    <row r="141" spans="1:19" s="48" customFormat="1" x14ac:dyDescent="0.3">
      <c r="A141" s="106" t="s">
        <v>121</v>
      </c>
      <c r="B141" s="107"/>
      <c r="C141" s="107"/>
      <c r="D141" s="107"/>
      <c r="E141" s="107"/>
      <c r="F141" s="107"/>
      <c r="G141" s="107"/>
      <c r="H141" s="108"/>
      <c r="I141" s="3"/>
      <c r="J141" s="153" t="s">
        <v>122</v>
      </c>
      <c r="K141" s="154"/>
      <c r="L141" s="154"/>
      <c r="M141" s="154"/>
      <c r="N141" s="154"/>
      <c r="O141" s="155"/>
      <c r="P141"/>
      <c r="Q141" s="3"/>
    </row>
    <row r="142" spans="1:19" s="48" customFormat="1" ht="12.75" customHeight="1" x14ac:dyDescent="0.25">
      <c r="A142" s="96" t="s">
        <v>124</v>
      </c>
      <c r="B142" s="97"/>
      <c r="C142" s="98"/>
      <c r="D142" s="49" t="s">
        <v>123</v>
      </c>
      <c r="E142" s="50" t="s">
        <v>80</v>
      </c>
      <c r="F142" s="50" t="s">
        <v>81</v>
      </c>
      <c r="G142" s="50" t="s">
        <v>82</v>
      </c>
      <c r="H142" s="50" t="s">
        <v>105</v>
      </c>
      <c r="I142" s="3"/>
      <c r="J142" s="102" t="s">
        <v>123</v>
      </c>
      <c r="K142" s="103"/>
      <c r="L142" s="83" t="s">
        <v>80</v>
      </c>
      <c r="M142" s="83" t="s">
        <v>81</v>
      </c>
      <c r="N142" s="83" t="s">
        <v>82</v>
      </c>
      <c r="O142" s="83" t="s">
        <v>105</v>
      </c>
    </row>
    <row r="143" spans="1:19" ht="18.75" customHeight="1" x14ac:dyDescent="0.25">
      <c r="A143" s="99"/>
      <c r="B143" s="100"/>
      <c r="C143" s="101"/>
      <c r="D143" s="51">
        <f>SUM(E143:H143)</f>
        <v>0</v>
      </c>
      <c r="E143" s="52"/>
      <c r="F143" s="52"/>
      <c r="G143" s="52"/>
      <c r="H143" s="52"/>
      <c r="J143" s="104">
        <f>SUM(L143:O143)</f>
        <v>0</v>
      </c>
      <c r="K143" s="105"/>
      <c r="L143" s="52"/>
      <c r="M143" s="52"/>
      <c r="N143" s="52"/>
      <c r="O143" s="52"/>
    </row>
    <row r="144" spans="1:19" ht="13.2" x14ac:dyDescent="0.25">
      <c r="B144" s="3"/>
    </row>
    <row r="145" spans="1:6" ht="13.2" x14ac:dyDescent="0.25">
      <c r="A145" s="53" t="s">
        <v>116</v>
      </c>
      <c r="B145" s="53"/>
    </row>
    <row r="146" spans="1:6" ht="13.2" x14ac:dyDescent="0.25">
      <c r="B146" s="3"/>
    </row>
    <row r="147" spans="1:6" ht="14.4" thickBot="1" x14ac:dyDescent="0.3"/>
    <row r="148" spans="1:6" ht="13.2" x14ac:dyDescent="0.25">
      <c r="A148" s="163" t="s">
        <v>104</v>
      </c>
      <c r="B148" s="164"/>
      <c r="C148" s="27" t="s">
        <v>80</v>
      </c>
      <c r="D148" s="27" t="s">
        <v>81</v>
      </c>
      <c r="E148" s="28" t="s">
        <v>82</v>
      </c>
      <c r="F148" s="28" t="s">
        <v>105</v>
      </c>
    </row>
    <row r="149" spans="1:6" thickBot="1" x14ac:dyDescent="0.3">
      <c r="A149" s="165"/>
      <c r="B149" s="166"/>
      <c r="C149" s="86">
        <f>L139-L125</f>
        <v>0</v>
      </c>
      <c r="D149" s="86">
        <f>M139-N125</f>
        <v>0</v>
      </c>
      <c r="E149" s="87">
        <f>N139-P125</f>
        <v>0</v>
      </c>
      <c r="F149" s="87">
        <f>O139-R125</f>
        <v>0</v>
      </c>
    </row>
  </sheetData>
  <sheetProtection sheet="1" objects="1" scenarios="1"/>
  <mergeCells count="196">
    <mergeCell ref="A148:B149"/>
    <mergeCell ref="P132:S132"/>
    <mergeCell ref="P133:S133"/>
    <mergeCell ref="P134:S134"/>
    <mergeCell ref="P135:S135"/>
    <mergeCell ref="P136:S136"/>
    <mergeCell ref="J96:S96"/>
    <mergeCell ref="P128:S128"/>
    <mergeCell ref="P129:S129"/>
    <mergeCell ref="P130:S130"/>
    <mergeCell ref="P131:S131"/>
    <mergeCell ref="J132:K132"/>
    <mergeCell ref="J133:K133"/>
    <mergeCell ref="J134:K134"/>
    <mergeCell ref="J135:K135"/>
    <mergeCell ref="J136:K136"/>
    <mergeCell ref="P137:S137"/>
    <mergeCell ref="J125:K125"/>
    <mergeCell ref="J128:K128"/>
    <mergeCell ref="J129:K129"/>
    <mergeCell ref="J130:K130"/>
    <mergeCell ref="J131:K131"/>
    <mergeCell ref="J120:K120"/>
    <mergeCell ref="J121:K121"/>
    <mergeCell ref="J141:O141"/>
    <mergeCell ref="A137:C137"/>
    <mergeCell ref="A121:C121"/>
    <mergeCell ref="A122:C122"/>
    <mergeCell ref="A123:C123"/>
    <mergeCell ref="A125:C125"/>
    <mergeCell ref="A128:C128"/>
    <mergeCell ref="A116:C116"/>
    <mergeCell ref="A117:C117"/>
    <mergeCell ref="A118:C118"/>
    <mergeCell ref="A119:C119"/>
    <mergeCell ref="A120:C120"/>
    <mergeCell ref="J122:K122"/>
    <mergeCell ref="J123:K123"/>
    <mergeCell ref="J124:K124"/>
    <mergeCell ref="J116:K116"/>
    <mergeCell ref="J117:K117"/>
    <mergeCell ref="J118:K118"/>
    <mergeCell ref="J119:K119"/>
    <mergeCell ref="A134:C134"/>
    <mergeCell ref="A135:C135"/>
    <mergeCell ref="A136:C136"/>
    <mergeCell ref="A139:C139"/>
    <mergeCell ref="A129:C129"/>
    <mergeCell ref="P139:S139"/>
    <mergeCell ref="D96:I96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P138:R138"/>
    <mergeCell ref="J137:K137"/>
    <mergeCell ref="J139:K139"/>
    <mergeCell ref="J115:K115"/>
    <mergeCell ref="J110:K110"/>
    <mergeCell ref="J111:K111"/>
    <mergeCell ref="J112:K112"/>
    <mergeCell ref="J113:K113"/>
    <mergeCell ref="J114:K114"/>
    <mergeCell ref="A130:C130"/>
    <mergeCell ref="A131:C131"/>
    <mergeCell ref="A132:C132"/>
    <mergeCell ref="A133:C133"/>
    <mergeCell ref="A114:C114"/>
    <mergeCell ref="A115:C115"/>
    <mergeCell ref="A106:C106"/>
    <mergeCell ref="A107:C107"/>
    <mergeCell ref="A108:C108"/>
    <mergeCell ref="A109:C109"/>
    <mergeCell ref="A110:C110"/>
    <mergeCell ref="A101:C101"/>
    <mergeCell ref="A102:C102"/>
    <mergeCell ref="A103:C103"/>
    <mergeCell ref="A104:C104"/>
    <mergeCell ref="A105:C105"/>
    <mergeCell ref="A111:C111"/>
    <mergeCell ref="A112:C112"/>
    <mergeCell ref="A113:C113"/>
    <mergeCell ref="B91:C91"/>
    <mergeCell ref="A97:C97"/>
    <mergeCell ref="A98:C98"/>
    <mergeCell ref="A99:C99"/>
    <mergeCell ref="A100:C100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A10:B10"/>
    <mergeCell ref="C10:F10"/>
    <mergeCell ref="A11:B11"/>
    <mergeCell ref="C11:F11"/>
    <mergeCell ref="A12:B12"/>
    <mergeCell ref="C12:F12"/>
    <mergeCell ref="A13:B13"/>
    <mergeCell ref="A26:B26"/>
    <mergeCell ref="C26:D26"/>
    <mergeCell ref="E26:F26"/>
    <mergeCell ref="C13:F13"/>
    <mergeCell ref="A14:B14"/>
    <mergeCell ref="C14:F14"/>
    <mergeCell ref="A15:B15"/>
    <mergeCell ref="C15:F15"/>
    <mergeCell ref="A24:B24"/>
    <mergeCell ref="C24:D24"/>
    <mergeCell ref="E24:F24"/>
    <mergeCell ref="A25:B25"/>
    <mergeCell ref="C25:D25"/>
    <mergeCell ref="E25:F25"/>
    <mergeCell ref="A5:B5"/>
    <mergeCell ref="C5:F5"/>
    <mergeCell ref="A6:B6"/>
    <mergeCell ref="C6:F6"/>
    <mergeCell ref="A7:B7"/>
    <mergeCell ref="C7:F7"/>
    <mergeCell ref="A8:B8"/>
    <mergeCell ref="C8:F8"/>
    <mergeCell ref="A9:B9"/>
    <mergeCell ref="C9:F9"/>
    <mergeCell ref="A142:C143"/>
    <mergeCell ref="J142:K142"/>
    <mergeCell ref="J143:K143"/>
    <mergeCell ref="A141:H141"/>
    <mergeCell ref="A16:B16"/>
    <mergeCell ref="C16:F16"/>
    <mergeCell ref="A17:B17"/>
    <mergeCell ref="C17:F17"/>
    <mergeCell ref="A18:B18"/>
    <mergeCell ref="C18:F18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</mergeCells>
  <pageMargins left="0.51181102362204722" right="0.31496062992125984" top="0.59055118110236227" bottom="0.59055118110236227" header="0.31496062992125984" footer="0.31496062992125984"/>
  <pageSetup paperSize="9" scale="32" orientation="portrait" r:id="rId1"/>
  <headerFooter>
    <oddHeader xml:space="preserve">&amp;L&amp;"Arial,Tučné"&amp;12Příloha č. 11b - Údaje o sociální službě 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Petra Martinů</cp:lastModifiedBy>
  <cp:lastPrinted>2016-03-16T14:29:28Z</cp:lastPrinted>
  <dcterms:created xsi:type="dcterms:W3CDTF">2013-03-22T19:53:10Z</dcterms:created>
  <dcterms:modified xsi:type="dcterms:W3CDTF">2017-05-15T04:17:50Z</dcterms:modified>
</cp:coreProperties>
</file>